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附件1年度巩固拓展脱贫攻坚成果和乡村振兴项目表" sheetId="1" r:id="rId1"/>
    <sheet name="附件2动态调整项目申报表" sheetId="2" r:id="rId2"/>
    <sheet name="附件3附件6入库信息调整" sheetId="3" r:id="rId3"/>
  </sheets>
  <externalReferences>
    <externalReference r:id="rId4"/>
  </externalReferences>
  <definedNames>
    <definedName name="_xlnm._FilterDatabase" localSheetId="0" hidden="1">附件1年度巩固拓展脱贫攻坚成果和乡村振兴项目表!$A$6:$AP$159</definedName>
    <definedName name="_xlnm._FilterDatabase" localSheetId="2" hidden="1">附件3附件6入库信息调整!$A$6:$AG$74</definedName>
    <definedName name="红塔区">#REF!</definedName>
    <definedName name="_xlnm._FilterDatabase" localSheetId="1" hidden="1">附件2动态调整项目申报表!$A$1:$AD$9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<sst xmlns="http://schemas.openxmlformats.org/spreadsheetml/2006/main" count="5393" uniqueCount="974">
  <si>
    <r>
      <rPr>
        <sz val="18"/>
        <rFont val="方正楷体_GBK"/>
        <charset val="134"/>
      </rPr>
      <t>附件</t>
    </r>
    <r>
      <rPr>
        <sz val="18"/>
        <rFont val="Times New Roman"/>
        <charset val="134"/>
      </rPr>
      <t>1</t>
    </r>
    <r>
      <rPr>
        <sz val="18"/>
        <rFont val="方正楷体_GBK"/>
        <charset val="134"/>
      </rPr>
      <t>：</t>
    </r>
  </si>
  <si>
    <r>
      <rPr>
        <sz val="28"/>
        <rFont val="方正小标宋_GBK"/>
        <charset val="134"/>
      </rPr>
      <t>澄江市</t>
    </r>
    <r>
      <rPr>
        <sz val="28"/>
        <rFont val="Times New Roman"/>
        <charset val="134"/>
      </rPr>
      <t>2026</t>
    </r>
    <r>
      <rPr>
        <sz val="28"/>
        <rFont val="方正小标宋_GBK"/>
        <charset val="134"/>
      </rPr>
      <t>年度巩固拓展脱贫攻坚成果和乡村振兴项目库项目表（动态调整后）</t>
    </r>
  </si>
  <si>
    <t>填报单位：</t>
  </si>
  <si>
    <t>联系电话：</t>
  </si>
  <si>
    <t>填报时间：</t>
  </si>
  <si>
    <t>序号</t>
  </si>
  <si>
    <t>县（市、区）</t>
  </si>
  <si>
    <t>项目实施地点</t>
  </si>
  <si>
    <t>项目类型</t>
  </si>
  <si>
    <t>项目名称</t>
  </si>
  <si>
    <t>规划年度</t>
  </si>
  <si>
    <t>建设性质</t>
  </si>
  <si>
    <t>项目概要及建设主要内容</t>
  </si>
  <si>
    <t>项目概算投资（万元）</t>
  </si>
  <si>
    <t>年度财政资金计划（万元）</t>
  </si>
  <si>
    <t>绩效目标预测</t>
  </si>
  <si>
    <t>是否到户项目</t>
  </si>
  <si>
    <t>联农带农机制</t>
  </si>
  <si>
    <t>是否符合符合规划、土地、环保要求</t>
  </si>
  <si>
    <t>是否易地搬迁后扶项目</t>
  </si>
  <si>
    <t>是否劳动密集型产业</t>
  </si>
  <si>
    <t>是否壮大集体经济项目</t>
  </si>
  <si>
    <t>项目负责人</t>
  </si>
  <si>
    <t>县级行业主管部门</t>
  </si>
  <si>
    <t>是否纳入年度实施计划</t>
  </si>
  <si>
    <t>市级行业主管部门</t>
  </si>
  <si>
    <t>管护单位</t>
  </si>
  <si>
    <t>国办系统内项目编号</t>
  </si>
  <si>
    <t>资金使用方向</t>
  </si>
  <si>
    <t>已安排资金</t>
  </si>
  <si>
    <t>是否新增入库项目（2025年12月12日第一批项目批复之后的均为新增项目）</t>
  </si>
  <si>
    <t>资金来源
如：开发式帮扶（农业）开发式帮扶（组织）、少数民族发展（民宗）、以工代赈（发改）、欠发达国有林场提升（林草），一个项目多个方向资金的注明各方向资金金额</t>
  </si>
  <si>
    <r>
      <rPr>
        <b/>
        <sz val="18"/>
        <rFont val="方正楷体_GBK"/>
        <charset val="134"/>
      </rPr>
      <t>小</t>
    </r>
    <r>
      <rPr>
        <b/>
        <sz val="18"/>
        <rFont val="Times New Roman"/>
        <charset val="134"/>
      </rPr>
      <t xml:space="preserve">  </t>
    </r>
    <r>
      <rPr>
        <b/>
        <sz val="18"/>
        <rFont val="方正楷体_GBK"/>
        <charset val="134"/>
      </rPr>
      <t>计</t>
    </r>
  </si>
  <si>
    <t>衔接资金</t>
  </si>
  <si>
    <t>其他财政资金</t>
  </si>
  <si>
    <t>项目受益人数</t>
  </si>
  <si>
    <t>其中：脱贫人口及监测对象</t>
  </si>
  <si>
    <t>总体目标</t>
  </si>
  <si>
    <t>计划安排资金合计</t>
  </si>
  <si>
    <t>合计</t>
  </si>
  <si>
    <t>其中：</t>
  </si>
  <si>
    <t>乡</t>
  </si>
  <si>
    <t>村</t>
  </si>
  <si>
    <t>户</t>
  </si>
  <si>
    <t>人</t>
  </si>
  <si>
    <t>中央第一批资金（云财农【2025】166号）</t>
  </si>
  <si>
    <t>中央第二批资金（云财农【2026】53号）</t>
  </si>
  <si>
    <t>省级第一批资金（云财农〔2025〕179号）</t>
  </si>
  <si>
    <t>省级第二批资金（云财农〔2026〕23号）</t>
  </si>
  <si>
    <t>省级第三批资金（云财农〔2026〕43号）</t>
  </si>
  <si>
    <t>省级第四批资金（云财农〔2026〕57号）</t>
  </si>
  <si>
    <t>省级第六批资金（云财农〔2026〕55号）</t>
  </si>
  <si>
    <t>一</t>
  </si>
  <si>
    <t>澄江市小计</t>
  </si>
  <si>
    <r>
      <rPr>
        <sz val="14"/>
        <rFont val="方正仿宋_GBK"/>
        <charset val="134"/>
      </rPr>
      <t>澄江市</t>
    </r>
  </si>
  <si>
    <r>
      <rPr>
        <sz val="14"/>
        <rFont val="方正仿宋_GBK"/>
        <charset val="134"/>
      </rPr>
      <t>产业发展</t>
    </r>
    <r>
      <rPr>
        <sz val="14"/>
        <rFont val="Times New Roman"/>
        <charset val="134"/>
      </rPr>
      <t>—</t>
    </r>
    <r>
      <rPr>
        <sz val="14"/>
        <rFont val="方正仿宋_GBK"/>
        <charset val="134"/>
      </rPr>
      <t>小额贷款贴息</t>
    </r>
  </si>
  <si>
    <r>
      <rPr>
        <sz val="14"/>
        <rFont val="方正仿宋_GBK"/>
        <charset val="134"/>
      </rPr>
      <t>澄江市</t>
    </r>
    <r>
      <rPr>
        <sz val="14"/>
        <rFont val="Times New Roman"/>
        <charset val="134"/>
      </rPr>
      <t>2026</t>
    </r>
    <r>
      <rPr>
        <sz val="14"/>
        <rFont val="方正仿宋_GBK"/>
        <charset val="134"/>
      </rPr>
      <t>年小额信贷贴息项目</t>
    </r>
  </si>
  <si>
    <r>
      <rPr>
        <sz val="14"/>
        <rFont val="Times New Roman"/>
        <charset val="134"/>
      </rPr>
      <t>2026</t>
    </r>
    <r>
      <rPr>
        <sz val="14"/>
        <rFont val="方正仿宋_GBK"/>
        <charset val="134"/>
      </rPr>
      <t>年</t>
    </r>
  </si>
  <si>
    <r>
      <rPr>
        <sz val="14"/>
        <rFont val="方正仿宋_GBK"/>
        <charset val="134"/>
      </rPr>
      <t>新建</t>
    </r>
  </si>
  <si>
    <r>
      <rPr>
        <sz val="14"/>
        <rFont val="方正仿宋_GBK"/>
        <charset val="134"/>
      </rPr>
      <t>向符合条件的脱贫人口及监测对象发放小额扶贫贷款贴息</t>
    </r>
    <r>
      <rPr>
        <sz val="14"/>
        <rFont val="Times New Roman"/>
        <charset val="134"/>
      </rPr>
      <t>45</t>
    </r>
    <r>
      <rPr>
        <sz val="14"/>
        <rFont val="方正仿宋_GBK"/>
        <charset val="134"/>
      </rPr>
      <t>万元</t>
    </r>
    <r>
      <rPr>
        <sz val="14"/>
        <rFont val="Times New Roman"/>
        <charset val="134"/>
      </rPr>
      <t>/</t>
    </r>
    <r>
      <rPr>
        <sz val="14"/>
        <rFont val="方正仿宋_GBK"/>
        <charset val="134"/>
      </rPr>
      <t>年</t>
    </r>
  </si>
  <si>
    <r>
      <rPr>
        <sz val="14"/>
        <rFont val="方正仿宋_GBK"/>
        <charset val="134"/>
      </rPr>
      <t>通过项目实施，帮助解决脱贫人口和监测对象贷款难的问题，有效提高脱贫群众和监测对象生活水平。</t>
    </r>
  </si>
  <si>
    <r>
      <rPr>
        <sz val="14"/>
        <rFont val="方正仿宋_GBK"/>
        <charset val="134"/>
      </rPr>
      <t>是</t>
    </r>
  </si>
  <si>
    <r>
      <rPr>
        <sz val="14"/>
        <rFont val="方正仿宋_GBK"/>
        <charset val="134"/>
      </rPr>
      <t>带动农户发展生产增产增收</t>
    </r>
    <r>
      <rPr>
        <sz val="14"/>
        <rFont val="Times New Roman"/>
        <charset val="134"/>
      </rPr>
      <t>—</t>
    </r>
    <r>
      <rPr>
        <sz val="14"/>
        <rFont val="方正仿宋_GBK"/>
        <charset val="134"/>
      </rPr>
      <t>其他</t>
    </r>
  </si>
  <si>
    <r>
      <rPr>
        <sz val="14"/>
        <rFont val="方正仿宋_GBK"/>
        <charset val="134"/>
      </rPr>
      <t>不涉及</t>
    </r>
  </si>
  <si>
    <r>
      <rPr>
        <sz val="14"/>
        <rFont val="方正仿宋_GBK"/>
        <charset val="134"/>
      </rPr>
      <t>否</t>
    </r>
  </si>
  <si>
    <r>
      <rPr>
        <sz val="14"/>
        <rFont val="方正仿宋_GBK"/>
        <charset val="134"/>
      </rPr>
      <t>陈银</t>
    </r>
  </si>
  <si>
    <r>
      <rPr>
        <sz val="14"/>
        <rFont val="方正仿宋_GBK"/>
        <charset val="134"/>
      </rPr>
      <t>澄江市农业农村局</t>
    </r>
  </si>
  <si>
    <t>市农业农村局</t>
  </si>
  <si>
    <t>不形成资产</t>
  </si>
  <si>
    <t>5500002241273628</t>
  </si>
  <si>
    <t>产业发展</t>
  </si>
  <si>
    <t>否</t>
  </si>
  <si>
    <t>开发式帮扶（农业）</t>
  </si>
  <si>
    <r>
      <rPr>
        <sz val="14"/>
        <rFont val="方正仿宋_GBK"/>
        <charset val="134"/>
      </rPr>
      <t>就业项目</t>
    </r>
    <r>
      <rPr>
        <sz val="14"/>
        <rFont val="Times New Roman"/>
        <charset val="134"/>
      </rPr>
      <t>—</t>
    </r>
    <r>
      <rPr>
        <sz val="14"/>
        <rFont val="方正仿宋_GBK"/>
        <charset val="134"/>
      </rPr>
      <t>公益性岗位</t>
    </r>
  </si>
  <si>
    <r>
      <rPr>
        <sz val="14"/>
        <rFont val="方正仿宋_GBK"/>
        <charset val="134"/>
      </rPr>
      <t>澄江市</t>
    </r>
    <r>
      <rPr>
        <sz val="14"/>
        <rFont val="Times New Roman"/>
        <charset val="134"/>
      </rPr>
      <t>2026</t>
    </r>
    <r>
      <rPr>
        <sz val="14"/>
        <rFont val="方正仿宋_GBK"/>
        <charset val="134"/>
      </rPr>
      <t>年脱贫劳动力及监测对象公益性岗位项目</t>
    </r>
  </si>
  <si>
    <r>
      <rPr>
        <sz val="14"/>
        <rFont val="方正仿宋_GBK"/>
        <charset val="134"/>
      </rPr>
      <t>设置保洁员、护路员、护林员、治安协管员、护水员等公益岗位</t>
    </r>
    <r>
      <rPr>
        <sz val="14"/>
        <rFont val="Times New Roman"/>
        <charset val="134"/>
      </rPr>
      <t>480</t>
    </r>
    <r>
      <rPr>
        <sz val="14"/>
        <rFont val="方正仿宋_GBK"/>
        <charset val="134"/>
      </rPr>
      <t>个，为脱贫户提供岗位，促进就业，提高脱贫户收益；</t>
    </r>
  </si>
  <si>
    <r>
      <rPr>
        <sz val="14"/>
        <rFont val="方正仿宋_GBK"/>
        <charset val="134"/>
      </rPr>
      <t>通过项目的实施，可设置公益性岗位</t>
    </r>
    <r>
      <rPr>
        <sz val="14"/>
        <rFont val="Times New Roman"/>
        <charset val="134"/>
      </rPr>
      <t>480</t>
    </r>
    <r>
      <rPr>
        <sz val="14"/>
        <rFont val="方正仿宋_GBK"/>
        <charset val="134"/>
      </rPr>
      <t>个，向</t>
    </r>
    <r>
      <rPr>
        <sz val="14"/>
        <rFont val="Times New Roman"/>
        <charset val="134"/>
      </rPr>
      <t>480</t>
    </r>
    <r>
      <rPr>
        <sz val="14"/>
        <rFont val="方正仿宋_GBK"/>
        <charset val="134"/>
      </rPr>
      <t>名监测对象提供公益性岗位，提高监测对象收入水平。</t>
    </r>
  </si>
  <si>
    <r>
      <rPr>
        <sz val="14"/>
        <rFont val="方正仿宋_GBK"/>
        <charset val="134"/>
      </rPr>
      <t>不需要</t>
    </r>
  </si>
  <si>
    <t>市人力资源社会保障局、市农业农村局</t>
  </si>
  <si>
    <t>5500002241276273</t>
  </si>
  <si>
    <t>其他</t>
  </si>
  <si>
    <r>
      <rPr>
        <sz val="14"/>
        <rFont val="方正仿宋_GBK"/>
        <charset val="134"/>
      </rPr>
      <t>巩固三保障成果</t>
    </r>
    <r>
      <rPr>
        <sz val="14"/>
        <rFont val="Times New Roman"/>
        <charset val="134"/>
      </rPr>
      <t>—</t>
    </r>
    <r>
      <rPr>
        <sz val="14"/>
        <rFont val="方正仿宋_GBK"/>
        <charset val="134"/>
      </rPr>
      <t>享受</t>
    </r>
    <r>
      <rPr>
        <sz val="14"/>
        <rFont val="Times New Roman"/>
        <charset val="134"/>
      </rPr>
      <t>“</t>
    </r>
    <r>
      <rPr>
        <sz val="14"/>
        <rFont val="方正仿宋_GBK"/>
        <charset val="134"/>
      </rPr>
      <t>雨露计划</t>
    </r>
    <r>
      <rPr>
        <sz val="14"/>
        <rFont val="Times New Roman"/>
        <charset val="134"/>
      </rPr>
      <t>”</t>
    </r>
    <r>
      <rPr>
        <sz val="14"/>
        <rFont val="方正仿宋_GBK"/>
        <charset val="134"/>
      </rPr>
      <t>职业教育补助</t>
    </r>
  </si>
  <si>
    <r>
      <rPr>
        <sz val="14"/>
        <rFont val="方正仿宋_GBK"/>
        <charset val="134"/>
      </rPr>
      <t>澄江市</t>
    </r>
    <r>
      <rPr>
        <sz val="14"/>
        <rFont val="Times New Roman"/>
        <charset val="134"/>
      </rPr>
      <t>2026</t>
    </r>
    <r>
      <rPr>
        <sz val="14"/>
        <rFont val="方正仿宋_GBK"/>
        <charset val="134"/>
      </rPr>
      <t>年中高等职业学校脱贫家庭经济困难学生生活补助项目</t>
    </r>
  </si>
  <si>
    <r>
      <rPr>
        <sz val="14"/>
        <rFont val="方正仿宋_GBK"/>
        <charset val="134"/>
      </rPr>
      <t>澄江市</t>
    </r>
    <r>
      <rPr>
        <sz val="14"/>
        <rFont val="Times New Roman"/>
        <charset val="134"/>
      </rPr>
      <t>2026</t>
    </r>
    <r>
      <rPr>
        <sz val="14"/>
        <rFont val="方正仿宋_GBK"/>
        <charset val="134"/>
      </rPr>
      <t>年中高等职业学校建档立卡脱贫家庭经济困难学生生活补助项目对象</t>
    </r>
    <r>
      <rPr>
        <sz val="14"/>
        <rFont val="Times New Roman"/>
        <charset val="134"/>
      </rPr>
      <t>568</t>
    </r>
    <r>
      <rPr>
        <sz val="14"/>
        <rFont val="方正仿宋_GBK"/>
        <charset val="134"/>
      </rPr>
      <t>人次。接受全日制普通大专、高职院校、技师学院、职业本科院校等高等职业教育的补助标准为</t>
    </r>
    <r>
      <rPr>
        <sz val="14"/>
        <rFont val="Times New Roman"/>
        <charset val="134"/>
      </rPr>
      <t>2500</t>
    </r>
    <r>
      <rPr>
        <sz val="14"/>
        <rFont val="方正仿宋_GBK"/>
        <charset val="134"/>
      </rPr>
      <t>元</t>
    </r>
    <r>
      <rPr>
        <sz val="14"/>
        <rFont val="Times New Roman"/>
        <charset val="134"/>
      </rPr>
      <t>/</t>
    </r>
    <r>
      <rPr>
        <sz val="14"/>
        <rFont val="方正仿宋_GBK"/>
        <charset val="134"/>
      </rPr>
      <t>学期</t>
    </r>
    <r>
      <rPr>
        <sz val="14"/>
        <rFont val="Times New Roman"/>
        <charset val="134"/>
      </rPr>
      <t>·</t>
    </r>
    <r>
      <rPr>
        <sz val="14"/>
        <rFont val="方正仿宋_GBK"/>
        <charset val="134"/>
      </rPr>
      <t>生，接受全日制普通中专、技工院校中等职业教育的补助标准为</t>
    </r>
    <r>
      <rPr>
        <sz val="14"/>
        <rFont val="Times New Roman"/>
        <charset val="134"/>
      </rPr>
      <t>2000</t>
    </r>
    <r>
      <rPr>
        <sz val="14"/>
        <rFont val="方正仿宋_GBK"/>
        <charset val="134"/>
      </rPr>
      <t>元</t>
    </r>
    <r>
      <rPr>
        <sz val="14"/>
        <rFont val="Times New Roman"/>
        <charset val="134"/>
      </rPr>
      <t>/</t>
    </r>
    <r>
      <rPr>
        <sz val="14"/>
        <rFont val="方正仿宋_GBK"/>
        <charset val="134"/>
      </rPr>
      <t>学期</t>
    </r>
    <r>
      <rPr>
        <sz val="14"/>
        <rFont val="Times New Roman"/>
        <charset val="134"/>
      </rPr>
      <t>·</t>
    </r>
    <r>
      <rPr>
        <sz val="14"/>
        <rFont val="方正仿宋_GBK"/>
        <charset val="134"/>
      </rPr>
      <t>生，接受全日制职业高中中等职业教育的补助标准为</t>
    </r>
    <r>
      <rPr>
        <sz val="14"/>
        <rFont val="Times New Roman"/>
        <charset val="134"/>
      </rPr>
      <t>1500</t>
    </r>
    <r>
      <rPr>
        <sz val="14"/>
        <rFont val="方正仿宋_GBK"/>
        <charset val="134"/>
      </rPr>
      <t>元</t>
    </r>
    <r>
      <rPr>
        <sz val="14"/>
        <rFont val="Times New Roman"/>
        <charset val="134"/>
      </rPr>
      <t>/</t>
    </r>
    <r>
      <rPr>
        <sz val="14"/>
        <rFont val="方正仿宋_GBK"/>
        <charset val="134"/>
      </rPr>
      <t>学期</t>
    </r>
    <r>
      <rPr>
        <sz val="14"/>
        <rFont val="Times New Roman"/>
        <charset val="134"/>
      </rPr>
      <t>·</t>
    </r>
    <r>
      <rPr>
        <sz val="14"/>
        <rFont val="方正仿宋_GBK"/>
        <charset val="134"/>
      </rPr>
      <t>生。全年补助资金一次性预算，分春秋学期</t>
    </r>
    <r>
      <rPr>
        <sz val="14"/>
        <rFont val="Times New Roman"/>
        <charset val="134"/>
      </rPr>
      <t>2</t>
    </r>
    <r>
      <rPr>
        <sz val="14"/>
        <rFont val="方正仿宋_GBK"/>
        <charset val="134"/>
      </rPr>
      <t>次发放。</t>
    </r>
  </si>
  <si>
    <r>
      <rPr>
        <sz val="14"/>
        <rFont val="方正仿宋_GBK"/>
        <charset val="134"/>
      </rPr>
      <t>通过实施项目，向脱贫人口及监测对象在读子女提供经济资助，帮助这部分学生顺利完成学业，进而改善他们的生活条件和家庭经济状况。</t>
    </r>
  </si>
  <si>
    <t>5500002241288707</t>
  </si>
  <si>
    <r>
      <rPr>
        <sz val="14"/>
        <rFont val="方正仿宋_GBK"/>
        <charset val="134"/>
      </rPr>
      <t>项目管理费</t>
    </r>
    <r>
      <rPr>
        <sz val="14"/>
        <rFont val="Times New Roman"/>
        <charset val="134"/>
      </rPr>
      <t>—</t>
    </r>
    <r>
      <rPr>
        <sz val="14"/>
        <rFont val="方正仿宋_GBK"/>
        <charset val="134"/>
      </rPr>
      <t>项目管理费</t>
    </r>
  </si>
  <si>
    <r>
      <rPr>
        <sz val="14"/>
        <rFont val="方正仿宋_GBK"/>
        <charset val="134"/>
      </rPr>
      <t>澄江市</t>
    </r>
    <r>
      <rPr>
        <sz val="14"/>
        <rFont val="Times New Roman"/>
        <charset val="134"/>
      </rPr>
      <t>2026</t>
    </r>
    <r>
      <rPr>
        <sz val="14"/>
        <rFont val="方正仿宋_GBK"/>
        <charset val="134"/>
      </rPr>
      <t>年衔接资金项目管理费</t>
    </r>
  </si>
  <si>
    <t xml:space="preserve"> </t>
  </si>
  <si>
    <r>
      <rPr>
        <sz val="14"/>
        <rFont val="Times New Roman"/>
        <charset val="134"/>
      </rPr>
      <t>1.</t>
    </r>
    <r>
      <rPr>
        <sz val="14"/>
        <rFont val="方正仿宋_GBK"/>
        <charset val="134"/>
      </rPr>
      <t>用于组织开展澄江市</t>
    </r>
    <r>
      <rPr>
        <sz val="14"/>
        <rFont val="Times New Roman"/>
        <charset val="134"/>
      </rPr>
      <t>2026</t>
    </r>
    <r>
      <rPr>
        <sz val="14"/>
        <rFont val="方正仿宋_GBK"/>
        <charset val="134"/>
      </rPr>
      <t>年衔接资金全过程绩效管理工作；</t>
    </r>
    <r>
      <rPr>
        <sz val="14"/>
        <rFont val="Times New Roman"/>
        <charset val="134"/>
      </rPr>
      <t>2.</t>
    </r>
    <r>
      <rPr>
        <sz val="14"/>
        <rFont val="方正仿宋_GBK"/>
        <charset val="134"/>
      </rPr>
      <t>用于</t>
    </r>
    <r>
      <rPr>
        <sz val="14"/>
        <rFont val="Times New Roman"/>
        <charset val="134"/>
      </rPr>
      <t>2026</t>
    </r>
    <r>
      <rPr>
        <sz val="14"/>
        <rFont val="方正仿宋_GBK"/>
        <charset val="134"/>
      </rPr>
      <t>年衔接资金项目日常管理</t>
    </r>
  </si>
  <si>
    <t>——</t>
  </si>
  <si>
    <r>
      <rPr>
        <sz val="14"/>
        <rFont val="方正仿宋_GBK"/>
        <charset val="134"/>
      </rPr>
      <t>通过项目实施，提升衔接资金项目管理规范性、准确性。</t>
    </r>
  </si>
  <si>
    <t>5500002241290504</t>
  </si>
  <si>
    <t>开发式帮扶（农业）、少数民族发展（民宗）</t>
  </si>
  <si>
    <r>
      <rPr>
        <sz val="14"/>
        <rFont val="方正仿宋_GBK"/>
        <charset val="134"/>
      </rPr>
      <t>就业项目</t>
    </r>
    <r>
      <rPr>
        <sz val="14"/>
        <rFont val="Times New Roman"/>
        <charset val="134"/>
      </rPr>
      <t>—</t>
    </r>
    <r>
      <rPr>
        <sz val="14"/>
        <rFont val="方正仿宋_GBK"/>
        <charset val="134"/>
      </rPr>
      <t>交通费补助</t>
    </r>
  </si>
  <si>
    <r>
      <rPr>
        <sz val="14"/>
        <rFont val="方正仿宋_GBK"/>
        <charset val="134"/>
      </rPr>
      <t>脱贫劳动力省内跨州市外出务工一次性交通补助</t>
    </r>
  </si>
  <si>
    <r>
      <rPr>
        <sz val="14"/>
        <rFont val="方正仿宋_GBK"/>
        <charset val="134"/>
      </rPr>
      <t>对省内跨州市务工就业</t>
    </r>
    <r>
      <rPr>
        <sz val="14"/>
        <rFont val="Times New Roman"/>
        <charset val="134"/>
      </rPr>
      <t>3</t>
    </r>
    <r>
      <rPr>
        <sz val="14"/>
        <rFont val="方正仿宋_GBK"/>
        <charset val="134"/>
      </rPr>
      <t>个月以上脱贫人口，按照每人</t>
    </r>
    <r>
      <rPr>
        <sz val="14"/>
        <rFont val="Times New Roman"/>
        <charset val="134"/>
      </rPr>
      <t>500</t>
    </r>
    <r>
      <rPr>
        <sz val="14"/>
        <rFont val="方正仿宋_GBK"/>
        <charset val="134"/>
      </rPr>
      <t>元标准给予一次性外出务工交通补助（每年享受</t>
    </r>
    <r>
      <rPr>
        <sz val="14"/>
        <rFont val="Times New Roman"/>
        <charset val="134"/>
      </rPr>
      <t>1</t>
    </r>
    <r>
      <rPr>
        <sz val="14"/>
        <rFont val="方正仿宋_GBK"/>
        <charset val="134"/>
      </rPr>
      <t>次）</t>
    </r>
  </si>
  <si>
    <r>
      <rPr>
        <sz val="14"/>
        <rFont val="方正仿宋_GBK"/>
        <charset val="134"/>
      </rPr>
      <t>享受跨省务工一次性补助脱贫劳动力（含监测对象）</t>
    </r>
    <r>
      <rPr>
        <sz val="14"/>
        <rFont val="Times New Roman"/>
        <charset val="134"/>
      </rPr>
      <t>≥550</t>
    </r>
    <r>
      <rPr>
        <sz val="14"/>
        <rFont val="方正仿宋_GBK"/>
        <charset val="134"/>
      </rPr>
      <t>人</t>
    </r>
  </si>
  <si>
    <t>5500002241278968</t>
  </si>
  <si>
    <r>
      <rPr>
        <sz val="14"/>
        <rFont val="方正仿宋_GBK"/>
        <charset val="134"/>
      </rPr>
      <t>就业项目</t>
    </r>
    <r>
      <rPr>
        <sz val="14"/>
        <rFont val="Times New Roman"/>
        <charset val="134"/>
      </rPr>
      <t>—</t>
    </r>
    <r>
      <rPr>
        <sz val="14"/>
        <rFont val="方正仿宋_GBK"/>
        <charset val="134"/>
      </rPr>
      <t>技能培训</t>
    </r>
  </si>
  <si>
    <r>
      <rPr>
        <sz val="14"/>
        <rFont val="Times New Roman"/>
        <charset val="134"/>
      </rPr>
      <t>2026</t>
    </r>
    <r>
      <rPr>
        <sz val="14"/>
        <rFont val="方正仿宋_GBK"/>
        <charset val="134"/>
      </rPr>
      <t>年度</t>
    </r>
    <r>
      <rPr>
        <sz val="14"/>
        <rFont val="Times New Roman"/>
        <charset val="134"/>
      </rPr>
      <t>“</t>
    </r>
    <r>
      <rPr>
        <sz val="14"/>
        <rFont val="方正仿宋_GBK"/>
        <charset val="134"/>
      </rPr>
      <t>雨露计划</t>
    </r>
    <r>
      <rPr>
        <sz val="14"/>
        <rFont val="Times New Roman"/>
        <charset val="134"/>
      </rPr>
      <t>+”</t>
    </r>
    <r>
      <rPr>
        <sz val="14"/>
        <rFont val="方正仿宋_GBK"/>
        <charset val="134"/>
      </rPr>
      <t>就业促进行动计划项目</t>
    </r>
  </si>
  <si>
    <r>
      <rPr>
        <sz val="14"/>
        <rFont val="方正仿宋_GBK"/>
        <charset val="134"/>
      </rPr>
      <t>深入贯彻落实</t>
    </r>
    <r>
      <rPr>
        <sz val="14"/>
        <rFont val="Times New Roman"/>
        <charset val="134"/>
      </rPr>
      <t>“</t>
    </r>
    <r>
      <rPr>
        <sz val="14"/>
        <rFont val="方正仿宋_GBK"/>
        <charset val="134"/>
      </rPr>
      <t>技能云南</t>
    </r>
    <r>
      <rPr>
        <sz val="14"/>
        <rFont val="Times New Roman"/>
        <charset val="134"/>
      </rPr>
      <t>”</t>
    </r>
    <r>
      <rPr>
        <sz val="14"/>
        <rFont val="方正仿宋_GBK"/>
        <charset val="134"/>
      </rPr>
      <t>行动要求。以提技能、促就业、增收入</t>
    </r>
    <r>
      <rPr>
        <sz val="14"/>
        <rFont val="Times New Roman"/>
        <charset val="134"/>
      </rPr>
      <t>”</t>
    </r>
    <r>
      <rPr>
        <sz val="14"/>
        <rFont val="方正仿宋_GBK"/>
        <charset val="134"/>
      </rPr>
      <t>为核心，以</t>
    </r>
    <r>
      <rPr>
        <sz val="14"/>
        <rFont val="Times New Roman"/>
        <charset val="134"/>
      </rPr>
      <t>“</t>
    </r>
    <r>
      <rPr>
        <sz val="14"/>
        <rFont val="方正仿宋_GBK"/>
        <charset val="134"/>
      </rPr>
      <t>规范、提质</t>
    </r>
    <r>
      <rPr>
        <sz val="14"/>
        <rFont val="Times New Roman"/>
        <charset val="134"/>
      </rPr>
      <t>”</t>
    </r>
    <r>
      <rPr>
        <sz val="14"/>
        <rFont val="方正仿宋_GBK"/>
        <charset val="134"/>
      </rPr>
      <t>为目标，组织脱贫人口开展生产经营和就业技能等职业培训，提升职业技能水平，提高持证率和就业率。</t>
    </r>
  </si>
  <si>
    <r>
      <rPr>
        <sz val="14"/>
        <rFont val="方正仿宋_GBK"/>
        <charset val="134"/>
      </rPr>
      <t>持证脱贫劳动力较上年增加，提升职业技能水平。</t>
    </r>
  </si>
  <si>
    <t>5500002241286252</t>
  </si>
  <si>
    <r>
      <rPr>
        <sz val="14"/>
        <rFont val="方正仿宋_GBK"/>
        <charset val="134"/>
      </rPr>
      <t>脱贫劳动力跨省外出务工一次性交通补助</t>
    </r>
  </si>
  <si>
    <r>
      <rPr>
        <sz val="14"/>
        <rFont val="方正仿宋_GBK"/>
        <charset val="134"/>
      </rPr>
      <t>对跨省务工就业</t>
    </r>
    <r>
      <rPr>
        <sz val="14"/>
        <rFont val="Times New Roman"/>
        <charset val="134"/>
      </rPr>
      <t>3</t>
    </r>
    <r>
      <rPr>
        <sz val="14"/>
        <rFont val="方正仿宋_GBK"/>
        <charset val="134"/>
      </rPr>
      <t>个月以上脱贫人口，按照每人</t>
    </r>
    <r>
      <rPr>
        <sz val="14"/>
        <rFont val="Times New Roman"/>
        <charset val="134"/>
      </rPr>
      <t>1000</t>
    </r>
    <r>
      <rPr>
        <sz val="14"/>
        <rFont val="方正仿宋_GBK"/>
        <charset val="134"/>
      </rPr>
      <t>元标准给予一次性外出务工交通补助（每年享受</t>
    </r>
    <r>
      <rPr>
        <sz val="14"/>
        <rFont val="Times New Roman"/>
        <charset val="134"/>
      </rPr>
      <t>1</t>
    </r>
    <r>
      <rPr>
        <sz val="14"/>
        <rFont val="方正仿宋_GBK"/>
        <charset val="134"/>
      </rPr>
      <t>次）</t>
    </r>
  </si>
  <si>
    <r>
      <rPr>
        <sz val="14"/>
        <rFont val="方正仿宋_GBK"/>
        <charset val="134"/>
      </rPr>
      <t>享受跨省务工一次性补助脱贫劳动力（含监测对象）</t>
    </r>
    <r>
      <rPr>
        <sz val="14"/>
        <rFont val="Times New Roman"/>
        <charset val="134"/>
      </rPr>
      <t>≥350</t>
    </r>
    <r>
      <rPr>
        <sz val="14"/>
        <rFont val="方正仿宋_GBK"/>
        <charset val="134"/>
      </rPr>
      <t>人</t>
    </r>
  </si>
  <si>
    <r>
      <rPr>
        <sz val="14"/>
        <rFont val="方正仿宋_GBK"/>
        <charset val="134"/>
      </rPr>
      <t>吸纳农村劳动力稳定就业增收</t>
    </r>
    <r>
      <rPr>
        <sz val="14"/>
        <rFont val="Times New Roman"/>
        <charset val="134"/>
      </rPr>
      <t>—</t>
    </r>
    <r>
      <rPr>
        <sz val="14"/>
        <rFont val="方正仿宋_GBK"/>
        <charset val="134"/>
      </rPr>
      <t>其他</t>
    </r>
  </si>
  <si>
    <r>
      <rPr>
        <sz val="14"/>
        <rFont val="方正仿宋_GBK"/>
        <charset val="134"/>
      </rPr>
      <t>何文君</t>
    </r>
  </si>
  <si>
    <r>
      <rPr>
        <sz val="14"/>
        <rFont val="方正仿宋_GBK"/>
        <charset val="134"/>
      </rPr>
      <t>澄江市人力资源和社会保障局</t>
    </r>
  </si>
  <si>
    <t>5500002241281819</t>
  </si>
  <si>
    <r>
      <rPr>
        <sz val="14"/>
        <rFont val="方正仿宋_GBK"/>
        <charset val="134"/>
      </rPr>
      <t>脱贫劳动力职业技能培训</t>
    </r>
  </si>
  <si>
    <r>
      <rPr>
        <sz val="14"/>
        <rFont val="方正仿宋_GBK"/>
        <charset val="134"/>
      </rPr>
      <t>继续实施</t>
    </r>
    <r>
      <rPr>
        <sz val="14"/>
        <rFont val="Times New Roman"/>
        <charset val="134"/>
      </rPr>
      <t>“</t>
    </r>
    <r>
      <rPr>
        <sz val="14"/>
        <rFont val="方正仿宋_GBK"/>
        <charset val="134"/>
      </rPr>
      <t>人人持证、技能致富</t>
    </r>
    <r>
      <rPr>
        <sz val="14"/>
        <rFont val="Times New Roman"/>
        <charset val="134"/>
      </rPr>
      <t>”</t>
    </r>
    <r>
      <rPr>
        <sz val="14"/>
        <rFont val="方正仿宋_GBK"/>
        <charset val="134"/>
      </rPr>
      <t>专项行动，以</t>
    </r>
    <r>
      <rPr>
        <sz val="14"/>
        <rFont val="Times New Roman"/>
        <charset val="134"/>
      </rPr>
      <t>“</t>
    </r>
    <r>
      <rPr>
        <sz val="14"/>
        <rFont val="方正仿宋_GBK"/>
        <charset val="134"/>
      </rPr>
      <t>提技能、促就业、增收入</t>
    </r>
    <r>
      <rPr>
        <sz val="14"/>
        <rFont val="Times New Roman"/>
        <charset val="134"/>
      </rPr>
      <t>”</t>
    </r>
    <r>
      <rPr>
        <sz val="14"/>
        <rFont val="方正仿宋_GBK"/>
        <charset val="134"/>
      </rPr>
      <t>为核心，以</t>
    </r>
    <r>
      <rPr>
        <sz val="14"/>
        <rFont val="Times New Roman"/>
        <charset val="134"/>
      </rPr>
      <t>“</t>
    </r>
    <r>
      <rPr>
        <sz val="14"/>
        <rFont val="方正仿宋_GBK"/>
        <charset val="134"/>
      </rPr>
      <t>规范、提质</t>
    </r>
    <r>
      <rPr>
        <sz val="14"/>
        <rFont val="Times New Roman"/>
        <charset val="134"/>
      </rPr>
      <t>”</t>
    </r>
    <r>
      <rPr>
        <sz val="14"/>
        <rFont val="方正仿宋_GBK"/>
        <charset val="134"/>
      </rPr>
      <t>为目标，组织脱贫人口开展生产经营和就业技能等职业培训，提高持证率和就业率。</t>
    </r>
  </si>
  <si>
    <r>
      <rPr>
        <sz val="14"/>
        <rFont val="方正仿宋_GBK"/>
        <charset val="134"/>
      </rPr>
      <t>张薇</t>
    </r>
  </si>
  <si>
    <t>5500002241284506</t>
  </si>
  <si>
    <r>
      <rPr>
        <sz val="14"/>
        <rFont val="方正仿宋_GBK"/>
        <charset val="134"/>
      </rPr>
      <t>产业发展</t>
    </r>
    <r>
      <rPr>
        <sz val="14"/>
        <rFont val="Times New Roman"/>
        <charset val="134"/>
      </rPr>
      <t>—</t>
    </r>
    <r>
      <rPr>
        <sz val="14"/>
        <rFont val="方正仿宋_GBK"/>
        <charset val="134"/>
      </rPr>
      <t>林草基地建设</t>
    </r>
  </si>
  <si>
    <r>
      <rPr>
        <sz val="14"/>
        <rFont val="方正仿宋_GBK"/>
        <charset val="134"/>
      </rPr>
      <t>澄江市抚仙湖国有林场</t>
    </r>
    <r>
      <rPr>
        <sz val="14"/>
        <rFont val="Times New Roman"/>
        <charset val="134"/>
      </rPr>
      <t>2026</t>
    </r>
    <r>
      <rPr>
        <sz val="14"/>
        <rFont val="方正仿宋_GBK"/>
        <charset val="134"/>
      </rPr>
      <t>年中央财政衔接推进乡村振兴补助资金建设项目</t>
    </r>
  </si>
  <si>
    <r>
      <rPr>
        <sz val="14"/>
        <rFont val="方正仿宋_GBK"/>
        <charset val="134"/>
      </rPr>
      <t>苗床整地</t>
    </r>
    <r>
      <rPr>
        <sz val="14"/>
        <rFont val="Times New Roman"/>
        <charset val="134"/>
      </rPr>
      <t>23</t>
    </r>
    <r>
      <rPr>
        <sz val="14"/>
        <rFont val="方正仿宋_GBK"/>
        <charset val="134"/>
      </rPr>
      <t>亩，安装喷灌系统</t>
    </r>
    <r>
      <rPr>
        <sz val="14"/>
        <rFont val="Times New Roman"/>
        <charset val="134"/>
      </rPr>
      <t>23</t>
    </r>
    <r>
      <rPr>
        <sz val="14"/>
        <rFont val="方正仿宋_GBK"/>
        <charset val="134"/>
      </rPr>
      <t>亩，培育苗木</t>
    </r>
    <r>
      <rPr>
        <sz val="14"/>
        <rFont val="Times New Roman"/>
        <charset val="134"/>
      </rPr>
      <t>36.2</t>
    </r>
    <r>
      <rPr>
        <sz val="14"/>
        <rFont val="方正仿宋_GBK"/>
        <charset val="134"/>
      </rPr>
      <t>万株，管护苗木</t>
    </r>
    <r>
      <rPr>
        <sz val="14"/>
        <rFont val="Times New Roman"/>
        <charset val="134"/>
      </rPr>
      <t>112.39</t>
    </r>
    <r>
      <rPr>
        <sz val="14"/>
        <rFont val="方正仿宋_GBK"/>
        <charset val="134"/>
      </rPr>
      <t>万株。</t>
    </r>
  </si>
  <si>
    <r>
      <rPr>
        <sz val="14"/>
        <rFont val="方正仿宋_GBK"/>
        <charset val="134"/>
      </rPr>
      <t>完成整地</t>
    </r>
    <r>
      <rPr>
        <sz val="14"/>
        <rFont val="Times New Roman"/>
        <charset val="134"/>
      </rPr>
      <t>23</t>
    </r>
    <r>
      <rPr>
        <sz val="14"/>
        <rFont val="方正仿宋_GBK"/>
        <charset val="134"/>
      </rPr>
      <t>亩，安装喷灌系统</t>
    </r>
    <r>
      <rPr>
        <sz val="14"/>
        <rFont val="Times New Roman"/>
        <charset val="134"/>
      </rPr>
      <t>23</t>
    </r>
    <r>
      <rPr>
        <sz val="14"/>
        <rFont val="方正仿宋_GBK"/>
        <charset val="134"/>
      </rPr>
      <t>亩，培育乡土树种苗木</t>
    </r>
    <r>
      <rPr>
        <sz val="14"/>
        <rFont val="Times New Roman"/>
        <charset val="134"/>
      </rPr>
      <t>36.2</t>
    </r>
    <r>
      <rPr>
        <sz val="14"/>
        <rFont val="方正仿宋_GBK"/>
        <charset val="134"/>
      </rPr>
      <t>万株，管护苗木</t>
    </r>
    <r>
      <rPr>
        <sz val="14"/>
        <rFont val="Times New Roman"/>
        <charset val="134"/>
      </rPr>
      <t>112.39</t>
    </r>
    <r>
      <rPr>
        <sz val="14"/>
        <rFont val="方正仿宋_GBK"/>
        <charset val="134"/>
      </rPr>
      <t>万株。</t>
    </r>
  </si>
  <si>
    <r>
      <rPr>
        <sz val="14"/>
        <rFont val="方正仿宋_GBK"/>
        <charset val="134"/>
      </rPr>
      <t>鲍绍辉</t>
    </r>
  </si>
  <si>
    <r>
      <rPr>
        <sz val="14"/>
        <rFont val="方正仿宋_GBK"/>
        <charset val="134"/>
      </rPr>
      <t>澄江市林业和草原局</t>
    </r>
  </si>
  <si>
    <t>市林草局</t>
  </si>
  <si>
    <t>抚仙湖林场</t>
  </si>
  <si>
    <t>5500002244905586</t>
  </si>
  <si>
    <t>欠发达国有林场提升（林草）</t>
  </si>
  <si>
    <r>
      <rPr>
        <sz val="14"/>
        <rFont val="方正仿宋_GBK"/>
        <charset val="134"/>
      </rPr>
      <t>产业发展</t>
    </r>
    <r>
      <rPr>
        <sz val="14"/>
        <rFont val="Times New Roman"/>
        <charset val="134"/>
      </rPr>
      <t>—</t>
    </r>
    <r>
      <rPr>
        <sz val="14"/>
        <rFont val="方正仿宋_GBK"/>
        <charset val="134"/>
      </rPr>
      <t>产业品牌打造</t>
    </r>
  </si>
  <si>
    <r>
      <rPr>
        <sz val="14"/>
        <rFont val="方正仿宋_GBK"/>
        <charset val="134"/>
      </rPr>
      <t>澄江市</t>
    </r>
    <r>
      <rPr>
        <sz val="14"/>
        <rFont val="Times New Roman"/>
        <charset val="134"/>
      </rPr>
      <t>2026</t>
    </r>
    <r>
      <rPr>
        <sz val="14"/>
        <rFont val="方正仿宋_GBK"/>
        <charset val="134"/>
      </rPr>
      <t>高原特色农业品牌创优项目</t>
    </r>
  </si>
  <si>
    <r>
      <rPr>
        <sz val="14"/>
        <rFont val="方正仿宋_GBK"/>
        <charset val="134"/>
      </rPr>
      <t>依据《全国名特优新农产品名录收集登录规范》要求，申报</t>
    </r>
    <r>
      <rPr>
        <sz val="14"/>
        <rFont val="Times New Roman"/>
        <charset val="134"/>
      </rPr>
      <t>3</t>
    </r>
    <r>
      <rPr>
        <sz val="14"/>
        <rFont val="方正仿宋_GBK"/>
        <charset val="134"/>
      </rPr>
      <t>个全国名特优新农产品。主要建设品牌：①澄江蓝莓；②澄江抗浪鱼；③澄江竹荪。</t>
    </r>
    <r>
      <rPr>
        <sz val="14"/>
        <rFont val="Times New Roman"/>
        <charset val="134"/>
      </rPr>
      <t xml:space="preserve">
</t>
    </r>
    <r>
      <rPr>
        <sz val="14"/>
        <rFont val="方正仿宋_GBK"/>
        <charset val="134"/>
      </rPr>
      <t>为助推澄江蓝莓更好对接高端商超、电商平台、国际市场等优质渠道，能进一步扩大销售半径，提升产品附加值制定发布</t>
    </r>
    <r>
      <rPr>
        <sz val="14"/>
        <rFont val="Times New Roman"/>
        <charset val="134"/>
      </rPr>
      <t>“</t>
    </r>
    <r>
      <rPr>
        <sz val="14"/>
        <rFont val="方正仿宋_GBK"/>
        <charset val="134"/>
      </rPr>
      <t>澄江蓝莓</t>
    </r>
    <r>
      <rPr>
        <sz val="14"/>
        <rFont val="Times New Roman"/>
        <charset val="134"/>
      </rPr>
      <t>”</t>
    </r>
    <r>
      <rPr>
        <sz val="14"/>
        <rFont val="方正仿宋_GBK"/>
        <charset val="134"/>
      </rPr>
      <t>品质标准。</t>
    </r>
  </si>
  <si>
    <r>
      <rPr>
        <sz val="14"/>
        <rFont val="方正仿宋_GBK"/>
        <charset val="134"/>
      </rPr>
      <t>制定发布</t>
    </r>
    <r>
      <rPr>
        <sz val="14"/>
        <rFont val="Times New Roman"/>
        <charset val="134"/>
      </rPr>
      <t>“</t>
    </r>
    <r>
      <rPr>
        <sz val="14"/>
        <rFont val="方正仿宋_GBK"/>
        <charset val="134"/>
      </rPr>
      <t>澄江蓝莓</t>
    </r>
    <r>
      <rPr>
        <sz val="14"/>
        <rFont val="Times New Roman"/>
        <charset val="134"/>
      </rPr>
      <t>”</t>
    </r>
    <r>
      <rPr>
        <sz val="14"/>
        <rFont val="方正仿宋_GBK"/>
        <charset val="134"/>
      </rPr>
      <t>品质标准；完成澄江蓝莓、澄江抗浪鱼、澄江竹荪</t>
    </r>
    <r>
      <rPr>
        <sz val="14"/>
        <rFont val="Times New Roman"/>
        <charset val="134"/>
      </rPr>
      <t>3</t>
    </r>
    <r>
      <rPr>
        <sz val="14"/>
        <rFont val="方正仿宋_GBK"/>
        <charset val="134"/>
      </rPr>
      <t>个农产品的全国名特优新农产品申报，成功获得认证；规范使用</t>
    </r>
    <r>
      <rPr>
        <sz val="14"/>
        <rFont val="Times New Roman"/>
        <charset val="134"/>
      </rPr>
      <t>14</t>
    </r>
    <r>
      <rPr>
        <sz val="14"/>
        <rFont val="方正仿宋_GBK"/>
        <charset val="134"/>
      </rPr>
      <t>万元概算投资，提升澄江市农特产品品牌辨识度与市场认可度，为产品溢价及拓宽销售渠道奠定基础，助力产业增值与农户增收。</t>
    </r>
  </si>
  <si>
    <t>市农业局</t>
  </si>
  <si>
    <t>5500002295937431</t>
  </si>
  <si>
    <t>是</t>
  </si>
  <si>
    <r>
      <rPr>
        <sz val="14"/>
        <rFont val="方正仿宋_GBK"/>
        <charset val="134"/>
      </rPr>
      <t>龙街街道、九村镇</t>
    </r>
  </si>
  <si>
    <r>
      <rPr>
        <sz val="14"/>
        <rFont val="方正仿宋_GBK"/>
        <charset val="134"/>
      </rPr>
      <t>高西社区、七江村委会</t>
    </r>
  </si>
  <si>
    <r>
      <rPr>
        <sz val="14"/>
        <rFont val="方正仿宋_GBK"/>
        <charset val="134"/>
      </rPr>
      <t>乡村建设行动</t>
    </r>
    <r>
      <rPr>
        <sz val="14"/>
        <rFont val="Times New Roman"/>
        <charset val="134"/>
      </rPr>
      <t>—</t>
    </r>
    <r>
      <rPr>
        <sz val="14"/>
        <rFont val="方正仿宋_GBK"/>
        <charset val="134"/>
      </rPr>
      <t>农村供水保障设施建设</t>
    </r>
  </si>
  <si>
    <r>
      <rPr>
        <sz val="14"/>
        <rFont val="方正仿宋_GBK"/>
        <charset val="134"/>
      </rPr>
      <t>澄江市</t>
    </r>
    <r>
      <rPr>
        <sz val="14"/>
        <rFont val="Times New Roman"/>
        <charset val="134"/>
      </rPr>
      <t>2026</t>
    </r>
    <r>
      <rPr>
        <sz val="14"/>
        <rFont val="方正仿宋_GBK"/>
        <charset val="134"/>
      </rPr>
      <t>年省级财政衔接推进乡村振兴（第六批）补助资金农村饮水安全巩固提升项目</t>
    </r>
  </si>
  <si>
    <r>
      <rPr>
        <sz val="14"/>
        <rFont val="方正仿宋_GBK"/>
        <charset val="134"/>
      </rPr>
      <t>改扩建</t>
    </r>
  </si>
  <si>
    <r>
      <rPr>
        <sz val="14"/>
        <rFont val="方正仿宋_GBK"/>
        <charset val="134"/>
      </rPr>
      <t>澄江市</t>
    </r>
    <r>
      <rPr>
        <sz val="14"/>
        <rFont val="Times New Roman"/>
        <charset val="134"/>
      </rPr>
      <t>2026</t>
    </r>
    <r>
      <rPr>
        <sz val="14"/>
        <rFont val="方正仿宋_GBK"/>
        <charset val="134"/>
      </rPr>
      <t>年省级财政衔接推进乡村振兴（第六批）补助资金农村饮水安全巩固提升项目，涉及九村镇七江村委会白家村，龙街街道高西社区西街子</t>
    </r>
    <r>
      <rPr>
        <sz val="14"/>
        <rFont val="Times New Roman"/>
        <charset val="134"/>
      </rPr>
      <t>4</t>
    </r>
    <r>
      <rPr>
        <sz val="14"/>
        <rFont val="方正仿宋_GBK"/>
        <charset val="134"/>
      </rPr>
      <t>组、</t>
    </r>
    <r>
      <rPr>
        <sz val="14"/>
        <rFont val="Times New Roman"/>
        <charset val="134"/>
      </rPr>
      <t>5</t>
    </r>
    <r>
      <rPr>
        <sz val="14"/>
        <rFont val="方正仿宋_GBK"/>
        <charset val="134"/>
      </rPr>
      <t>组、河西村村民小组，覆盖</t>
    </r>
    <r>
      <rPr>
        <sz val="14"/>
        <rFont val="Times New Roman"/>
        <charset val="134"/>
      </rPr>
      <t>663</t>
    </r>
    <r>
      <rPr>
        <sz val="14"/>
        <rFont val="方正仿宋_GBK"/>
        <charset val="134"/>
      </rPr>
      <t>户</t>
    </r>
    <r>
      <rPr>
        <sz val="14"/>
        <rFont val="Times New Roman"/>
        <charset val="134"/>
      </rPr>
      <t>1922</t>
    </r>
    <r>
      <rPr>
        <sz val="14"/>
        <rFont val="方正仿宋_GBK"/>
        <charset val="134"/>
      </rPr>
      <t>人。建设内容：安装</t>
    </r>
    <r>
      <rPr>
        <sz val="14"/>
        <rFont val="Times New Roman"/>
        <charset val="134"/>
      </rPr>
      <t>DN100</t>
    </r>
    <r>
      <rPr>
        <sz val="14"/>
        <rFont val="方正仿宋_GBK"/>
        <charset val="134"/>
      </rPr>
      <t>管道</t>
    </r>
    <r>
      <rPr>
        <sz val="14"/>
        <rFont val="Times New Roman"/>
        <charset val="134"/>
      </rPr>
      <t>378m</t>
    </r>
    <r>
      <rPr>
        <sz val="14"/>
        <rFont val="方正仿宋_GBK"/>
        <charset val="134"/>
      </rPr>
      <t>；</t>
    </r>
    <r>
      <rPr>
        <sz val="14"/>
        <rFont val="Times New Roman"/>
        <charset val="134"/>
      </rPr>
      <t>DN80</t>
    </r>
    <r>
      <rPr>
        <sz val="14"/>
        <rFont val="方正仿宋_GBK"/>
        <charset val="134"/>
      </rPr>
      <t>管道</t>
    </r>
    <r>
      <rPr>
        <sz val="14"/>
        <rFont val="Times New Roman"/>
        <charset val="134"/>
      </rPr>
      <t>91m</t>
    </r>
    <r>
      <rPr>
        <sz val="14"/>
        <rFont val="方正仿宋_GBK"/>
        <charset val="134"/>
      </rPr>
      <t>；</t>
    </r>
    <r>
      <rPr>
        <sz val="14"/>
        <rFont val="Times New Roman"/>
        <charset val="134"/>
      </rPr>
      <t>DN65</t>
    </r>
    <r>
      <rPr>
        <sz val="14"/>
        <rFont val="方正仿宋_GBK"/>
        <charset val="134"/>
      </rPr>
      <t>管道</t>
    </r>
    <r>
      <rPr>
        <sz val="14"/>
        <rFont val="Times New Roman"/>
        <charset val="134"/>
      </rPr>
      <t>1640m</t>
    </r>
    <r>
      <rPr>
        <sz val="14"/>
        <rFont val="方正仿宋_GBK"/>
        <charset val="134"/>
      </rPr>
      <t>；</t>
    </r>
    <r>
      <rPr>
        <sz val="14"/>
        <rFont val="Times New Roman"/>
        <charset val="134"/>
      </rPr>
      <t>DN50</t>
    </r>
    <r>
      <rPr>
        <sz val="14"/>
        <rFont val="方正仿宋_GBK"/>
        <charset val="134"/>
      </rPr>
      <t>管道</t>
    </r>
    <r>
      <rPr>
        <sz val="14"/>
        <rFont val="Times New Roman"/>
        <charset val="134"/>
      </rPr>
      <t>639m</t>
    </r>
    <r>
      <rPr>
        <sz val="14"/>
        <rFont val="方正仿宋_GBK"/>
        <charset val="134"/>
      </rPr>
      <t>；</t>
    </r>
    <r>
      <rPr>
        <sz val="14"/>
        <rFont val="Times New Roman"/>
        <charset val="134"/>
      </rPr>
      <t>DN40</t>
    </r>
    <r>
      <rPr>
        <sz val="14"/>
        <rFont val="方正仿宋_GBK"/>
        <charset val="134"/>
      </rPr>
      <t>管道</t>
    </r>
    <r>
      <rPr>
        <sz val="14"/>
        <rFont val="Times New Roman"/>
        <charset val="134"/>
      </rPr>
      <t>987m</t>
    </r>
    <r>
      <rPr>
        <sz val="14"/>
        <rFont val="方正仿宋_GBK"/>
        <charset val="134"/>
      </rPr>
      <t>；</t>
    </r>
    <r>
      <rPr>
        <sz val="14"/>
        <rFont val="Times New Roman"/>
        <charset val="134"/>
      </rPr>
      <t>DN32</t>
    </r>
    <r>
      <rPr>
        <sz val="14"/>
        <rFont val="方正仿宋_GBK"/>
        <charset val="134"/>
      </rPr>
      <t>管道</t>
    </r>
    <r>
      <rPr>
        <sz val="14"/>
        <rFont val="Times New Roman"/>
        <charset val="134"/>
      </rPr>
      <t>1773m</t>
    </r>
    <r>
      <rPr>
        <sz val="14"/>
        <rFont val="方正仿宋_GBK"/>
        <charset val="134"/>
      </rPr>
      <t>；</t>
    </r>
    <r>
      <rPr>
        <sz val="14"/>
        <rFont val="Times New Roman"/>
        <charset val="134"/>
      </rPr>
      <t>DN20</t>
    </r>
    <r>
      <rPr>
        <sz val="14"/>
        <rFont val="方正仿宋_GBK"/>
        <charset val="134"/>
      </rPr>
      <t>管道</t>
    </r>
    <r>
      <rPr>
        <sz val="14"/>
        <rFont val="Times New Roman"/>
        <charset val="134"/>
      </rPr>
      <t>4169m</t>
    </r>
    <r>
      <rPr>
        <sz val="14"/>
        <rFont val="方正仿宋_GBK"/>
        <charset val="134"/>
      </rPr>
      <t>；</t>
    </r>
    <r>
      <rPr>
        <sz val="14"/>
        <rFont val="Times New Roman"/>
        <charset val="134"/>
      </rPr>
      <t>DN20</t>
    </r>
    <r>
      <rPr>
        <sz val="14"/>
        <rFont val="方正仿宋_GBK"/>
        <charset val="134"/>
      </rPr>
      <t>智能水表及表箱</t>
    </r>
    <r>
      <rPr>
        <sz val="14"/>
        <rFont val="Times New Roman"/>
        <charset val="134"/>
      </rPr>
      <t>640</t>
    </r>
    <r>
      <rPr>
        <sz val="14"/>
        <rFont val="方正仿宋_GBK"/>
        <charset val="134"/>
      </rPr>
      <t>套；闸阀井</t>
    </r>
    <r>
      <rPr>
        <sz val="14"/>
        <rFont val="Times New Roman"/>
        <charset val="134"/>
      </rPr>
      <t>1</t>
    </r>
    <r>
      <rPr>
        <sz val="14"/>
        <rFont val="方正仿宋_GBK"/>
        <charset val="134"/>
      </rPr>
      <t>座。</t>
    </r>
  </si>
  <si>
    <r>
      <rPr>
        <sz val="14"/>
        <rFont val="方正仿宋_GBK"/>
        <charset val="134"/>
      </rPr>
      <t>通过项目建设，解决九村镇七江村委会白家村，龙街街道高西社区西街子</t>
    </r>
    <r>
      <rPr>
        <sz val="14"/>
        <rFont val="Times New Roman"/>
        <charset val="134"/>
      </rPr>
      <t>4</t>
    </r>
    <r>
      <rPr>
        <sz val="14"/>
        <rFont val="方正仿宋_GBK"/>
        <charset val="134"/>
      </rPr>
      <t>组、</t>
    </r>
    <r>
      <rPr>
        <sz val="14"/>
        <rFont val="Times New Roman"/>
        <charset val="134"/>
      </rPr>
      <t>5</t>
    </r>
    <r>
      <rPr>
        <sz val="14"/>
        <rFont val="方正仿宋_GBK"/>
        <charset val="134"/>
      </rPr>
      <t>组、河西村村民小组，覆盖</t>
    </r>
    <r>
      <rPr>
        <sz val="14"/>
        <rFont val="Times New Roman"/>
        <charset val="134"/>
      </rPr>
      <t>663</t>
    </r>
    <r>
      <rPr>
        <sz val="14"/>
        <rFont val="方正仿宋_GBK"/>
        <charset val="134"/>
      </rPr>
      <t>户</t>
    </r>
    <r>
      <rPr>
        <sz val="14"/>
        <rFont val="Times New Roman"/>
        <charset val="134"/>
      </rPr>
      <t>1922</t>
    </r>
    <r>
      <rPr>
        <sz val="14"/>
        <rFont val="方正仿宋_GBK"/>
        <charset val="134"/>
      </rPr>
      <t>人农村供水保障问题，项目建成后每年总用水量</t>
    </r>
    <r>
      <rPr>
        <sz val="14"/>
        <rFont val="Times New Roman"/>
        <charset val="134"/>
      </rPr>
      <t>6.74</t>
    </r>
    <r>
      <rPr>
        <sz val="14"/>
        <rFont val="方正仿宋_GBK"/>
        <charset val="134"/>
      </rPr>
      <t>万</t>
    </r>
    <r>
      <rPr>
        <sz val="14"/>
        <rFont val="Times New Roman"/>
        <charset val="134"/>
      </rPr>
      <t>m3</t>
    </r>
    <r>
      <rPr>
        <sz val="14"/>
        <rFont val="方正仿宋_GBK"/>
        <charset val="134"/>
      </rPr>
      <t>，其中，白家村</t>
    </r>
    <r>
      <rPr>
        <sz val="14"/>
        <rFont val="Times New Roman"/>
        <charset val="134"/>
      </rPr>
      <t>0.75</t>
    </r>
    <r>
      <rPr>
        <sz val="14"/>
        <rFont val="方正仿宋_GBK"/>
        <charset val="134"/>
      </rPr>
      <t>万</t>
    </r>
    <r>
      <rPr>
        <sz val="14"/>
        <rFont val="Times New Roman"/>
        <charset val="134"/>
      </rPr>
      <t>m3</t>
    </r>
    <r>
      <rPr>
        <sz val="14"/>
        <rFont val="方正仿宋_GBK"/>
        <charset val="134"/>
      </rPr>
      <t>，高西西街子</t>
    </r>
    <r>
      <rPr>
        <sz val="14"/>
        <rFont val="Times New Roman"/>
        <charset val="134"/>
      </rPr>
      <t>4</t>
    </r>
    <r>
      <rPr>
        <sz val="14"/>
        <rFont val="方正仿宋_GBK"/>
        <charset val="134"/>
      </rPr>
      <t>组（包含河西村）、</t>
    </r>
    <r>
      <rPr>
        <sz val="14"/>
        <rFont val="Times New Roman"/>
        <charset val="134"/>
      </rPr>
      <t>5</t>
    </r>
    <r>
      <rPr>
        <sz val="14"/>
        <rFont val="方正仿宋_GBK"/>
        <charset val="134"/>
      </rPr>
      <t>组</t>
    </r>
    <r>
      <rPr>
        <sz val="14"/>
        <rFont val="Times New Roman"/>
        <charset val="134"/>
      </rPr>
      <t>5.72</t>
    </r>
    <r>
      <rPr>
        <sz val="14"/>
        <rFont val="方正仿宋_GBK"/>
        <charset val="134"/>
      </rPr>
      <t>万</t>
    </r>
    <r>
      <rPr>
        <sz val="14"/>
        <rFont val="Times New Roman"/>
        <charset val="134"/>
      </rPr>
      <t>m3</t>
    </r>
    <r>
      <rPr>
        <sz val="14"/>
        <rFont val="方正仿宋_GBK"/>
        <charset val="134"/>
      </rPr>
      <t>。按照《核桃村供水工程运行管理办法》定价，白家村水价</t>
    </r>
    <r>
      <rPr>
        <sz val="14"/>
        <rFont val="Times New Roman"/>
        <charset val="134"/>
      </rPr>
      <t>4</t>
    </r>
    <r>
      <rPr>
        <sz val="14"/>
        <rFont val="方正仿宋_GBK"/>
        <charset val="134"/>
      </rPr>
      <t>元</t>
    </r>
    <r>
      <rPr>
        <sz val="14"/>
        <rFont val="Times New Roman"/>
        <charset val="134"/>
      </rPr>
      <t>/m3</t>
    </r>
    <r>
      <rPr>
        <sz val="14"/>
        <rFont val="方正仿宋_GBK"/>
        <charset val="134"/>
      </rPr>
      <t>，年水费受益</t>
    </r>
    <r>
      <rPr>
        <sz val="14"/>
        <rFont val="Times New Roman"/>
        <charset val="134"/>
      </rPr>
      <t>3</t>
    </r>
    <r>
      <rPr>
        <sz val="14"/>
        <rFont val="方正仿宋_GBK"/>
        <charset val="134"/>
      </rPr>
      <t>万元；按照《澄江市发展和改革局关于澄江市二水厂、东岸水厂、二水厂扩建工程及右所集镇、九村集镇供水自来水价格调整的通知》（澄发改发〔</t>
    </r>
    <r>
      <rPr>
        <sz val="14"/>
        <rFont val="Times New Roman"/>
        <charset val="134"/>
      </rPr>
      <t>2025</t>
    </r>
    <r>
      <rPr>
        <sz val="14"/>
        <rFont val="方正仿宋_GBK"/>
        <charset val="134"/>
      </rPr>
      <t>〕</t>
    </r>
    <r>
      <rPr>
        <sz val="14"/>
        <rFont val="Times New Roman"/>
        <charset val="134"/>
      </rPr>
      <t>23</t>
    </r>
    <r>
      <rPr>
        <sz val="14"/>
        <rFont val="方正仿宋_GBK"/>
        <charset val="134"/>
      </rPr>
      <t>号）定价，博世科水价</t>
    </r>
    <r>
      <rPr>
        <sz val="14"/>
        <rFont val="Times New Roman"/>
        <charset val="134"/>
      </rPr>
      <t>4.3</t>
    </r>
    <r>
      <rPr>
        <sz val="14"/>
        <rFont val="方正仿宋_GBK"/>
        <charset val="134"/>
      </rPr>
      <t>元</t>
    </r>
    <r>
      <rPr>
        <sz val="14"/>
        <rFont val="Times New Roman"/>
        <charset val="134"/>
      </rPr>
      <t>/m3</t>
    </r>
    <r>
      <rPr>
        <sz val="14"/>
        <rFont val="方正仿宋_GBK"/>
        <charset val="134"/>
      </rPr>
      <t>，年水费收益约</t>
    </r>
    <r>
      <rPr>
        <sz val="14"/>
        <rFont val="Times New Roman"/>
        <charset val="134"/>
      </rPr>
      <t>24.6</t>
    </r>
    <r>
      <rPr>
        <sz val="14"/>
        <rFont val="方正仿宋_GBK"/>
        <charset val="134"/>
      </rPr>
      <t>万元。</t>
    </r>
  </si>
  <si>
    <r>
      <rPr>
        <sz val="14"/>
        <rFont val="方正仿宋_GBK"/>
        <charset val="134"/>
      </rPr>
      <t>海玲波</t>
    </r>
  </si>
  <si>
    <r>
      <rPr>
        <sz val="14"/>
        <rFont val="方正仿宋_GBK"/>
        <charset val="134"/>
      </rPr>
      <t>澄江市水利局</t>
    </r>
  </si>
  <si>
    <t>市水利局</t>
  </si>
  <si>
    <t>高西社区、七江村委会</t>
  </si>
  <si>
    <t>5500002296304918</t>
  </si>
  <si>
    <t>乡村建设（市级振兴村）</t>
  </si>
  <si>
    <r>
      <rPr>
        <sz val="14"/>
        <rFont val="方正仿宋_GBK"/>
        <charset val="134"/>
      </rPr>
      <t>凤麓街道</t>
    </r>
  </si>
  <si>
    <r>
      <rPr>
        <sz val="14"/>
        <rFont val="方正仿宋_GBK"/>
        <charset val="134"/>
      </rPr>
      <t>揽秀社区</t>
    </r>
  </si>
  <si>
    <r>
      <rPr>
        <sz val="14"/>
        <rFont val="方正仿宋_GBK"/>
        <charset val="134"/>
      </rPr>
      <t>乡村建设行动</t>
    </r>
    <r>
      <rPr>
        <sz val="14"/>
        <rFont val="Times New Roman"/>
        <charset val="134"/>
      </rPr>
      <t>—</t>
    </r>
    <r>
      <rPr>
        <sz val="14"/>
        <rFont val="方正仿宋_GBK"/>
        <charset val="134"/>
      </rPr>
      <t>其他（便民综合服务设施、文化活动广场、体育设施、村级客运站、农村公益性殡葬设施建设等）</t>
    </r>
  </si>
  <si>
    <r>
      <rPr>
        <sz val="14"/>
        <rFont val="方正仿宋_GBK"/>
        <charset val="134"/>
      </rPr>
      <t>揽秀社区集体经济一组西正街</t>
    </r>
    <r>
      <rPr>
        <sz val="14"/>
        <rFont val="Times New Roman"/>
        <charset val="134"/>
      </rPr>
      <t>50</t>
    </r>
    <r>
      <rPr>
        <sz val="14"/>
        <rFont val="方正仿宋_GBK"/>
        <charset val="134"/>
      </rPr>
      <t>号公房修缮项目</t>
    </r>
  </si>
  <si>
    <r>
      <rPr>
        <sz val="14"/>
        <rFont val="方正仿宋_GBK"/>
        <charset val="134"/>
      </rPr>
      <t>改（扩）建</t>
    </r>
  </si>
  <si>
    <r>
      <rPr>
        <sz val="14"/>
        <rFont val="方正仿宋_GBK"/>
        <charset val="134"/>
      </rPr>
      <t>凤麓街道揽秀社区集体经济一组位于西正街</t>
    </r>
    <r>
      <rPr>
        <sz val="14"/>
        <rFont val="Times New Roman"/>
        <charset val="134"/>
      </rPr>
      <t>50</t>
    </r>
    <r>
      <rPr>
        <sz val="14"/>
        <rFont val="方正仿宋_GBK"/>
        <charset val="134"/>
      </rPr>
      <t>号集体房屋建于</t>
    </r>
    <r>
      <rPr>
        <sz val="14"/>
        <rFont val="Times New Roman"/>
        <charset val="134"/>
      </rPr>
      <t>1990</t>
    </r>
    <r>
      <rPr>
        <sz val="14"/>
        <rFont val="方正仿宋_GBK"/>
        <charset val="134"/>
      </rPr>
      <t>年，至今</t>
    </r>
    <r>
      <rPr>
        <sz val="14"/>
        <rFont val="Times New Roman"/>
        <charset val="134"/>
      </rPr>
      <t>35</t>
    </r>
    <r>
      <rPr>
        <sz val="14"/>
        <rFont val="方正仿宋_GBK"/>
        <charset val="134"/>
      </rPr>
      <t>年，由于建设年代久远，房屋无梁无柱，木梁全部支撑在砖墙上面，木梁老化变形严重，导致石棉瓦开裂漏雨，石棉瓦下滑。经社区、小组代表对该房屋实际勘察，存在着极大的安全隐患，对房屋提出实施整改方案，拆除原有的石棉瓦及木梁，新装方管架子和立柱，屋顶采用树脂瓦，以消除安全隐患。修缮后公开招标，增加小组集体收益。</t>
    </r>
  </si>
  <si>
    <r>
      <rPr>
        <sz val="14"/>
        <rFont val="方正仿宋_GBK"/>
        <charset val="134"/>
      </rPr>
      <t>消除原房屋存在的因建设年代久远，房屋无梁无柱，木梁老化变形严重，导致石棉瓦开裂漏雨，石棉瓦下滑的隐患，在修缮后招标出租，增加小组集体收益。</t>
    </r>
  </si>
  <si>
    <r>
      <rPr>
        <sz val="14"/>
        <rFont val="方正仿宋_GBK"/>
        <charset val="134"/>
      </rPr>
      <t>促进农户共享资产收益增收</t>
    </r>
    <r>
      <rPr>
        <sz val="14"/>
        <rFont val="Times New Roman"/>
        <charset val="134"/>
      </rPr>
      <t>—</t>
    </r>
    <r>
      <rPr>
        <sz val="14"/>
        <rFont val="方正仿宋_GBK"/>
        <charset val="134"/>
      </rPr>
      <t>房屋租赁获得租金</t>
    </r>
  </si>
  <si>
    <r>
      <rPr>
        <sz val="14"/>
        <rFont val="方正仿宋_GBK"/>
        <charset val="134"/>
      </rPr>
      <t>朱晏民</t>
    </r>
  </si>
  <si>
    <t>揽秀社区</t>
  </si>
  <si>
    <t>5500002233944296</t>
  </si>
  <si>
    <t>乡村建设（其他）</t>
  </si>
  <si>
    <r>
      <rPr>
        <sz val="14"/>
        <rFont val="方正仿宋_GBK"/>
        <charset val="134"/>
      </rPr>
      <t>仪凤社区</t>
    </r>
  </si>
  <si>
    <r>
      <rPr>
        <sz val="14"/>
        <rFont val="方正仿宋_GBK"/>
        <charset val="134"/>
      </rPr>
      <t>仪凤社区农特产品交易市场建设项目</t>
    </r>
  </si>
  <si>
    <r>
      <rPr>
        <sz val="14"/>
        <rFont val="方正仿宋_GBK"/>
        <charset val="134"/>
      </rPr>
      <t>农特产品交易市场项目建设总用地</t>
    </r>
    <r>
      <rPr>
        <sz val="14"/>
        <rFont val="Times New Roman"/>
        <charset val="134"/>
      </rPr>
      <t xml:space="preserve"> 1268.12</t>
    </r>
    <r>
      <rPr>
        <sz val="14"/>
        <rFont val="方正仿宋_GBK"/>
        <charset val="134"/>
      </rPr>
      <t>平方米，总建筑面积</t>
    </r>
    <r>
      <rPr>
        <sz val="14"/>
        <rFont val="Times New Roman"/>
        <charset val="134"/>
      </rPr>
      <t>2062.36</t>
    </r>
    <r>
      <rPr>
        <sz val="14"/>
        <rFont val="方正仿宋_GBK"/>
        <charset val="134"/>
      </rPr>
      <t>平方米。室外景观及附属工程面积约</t>
    </r>
    <r>
      <rPr>
        <sz val="14"/>
        <rFont val="Times New Roman"/>
        <charset val="134"/>
      </rPr>
      <t>443.12</t>
    </r>
    <r>
      <rPr>
        <sz val="14"/>
        <rFont val="方正仿宋_GBK"/>
        <charset val="134"/>
      </rPr>
      <t>平方米。</t>
    </r>
  </si>
  <si>
    <r>
      <rPr>
        <sz val="14"/>
        <rFont val="方正仿宋_GBK"/>
        <charset val="134"/>
      </rPr>
      <t>主要为让市场规范化运行，让农民在市场内规范经营，提高农民收入，将商铺出租，提高集体经济小组收入。</t>
    </r>
  </si>
  <si>
    <t>仪凤社区</t>
  </si>
  <si>
    <t>5500002233969029</t>
  </si>
  <si>
    <r>
      <rPr>
        <sz val="14"/>
        <rFont val="方正仿宋_GBK"/>
        <charset val="134"/>
      </rPr>
      <t>澄波社区</t>
    </r>
  </si>
  <si>
    <r>
      <rPr>
        <sz val="14"/>
        <rFont val="方正仿宋_GBK"/>
        <charset val="134"/>
      </rPr>
      <t>产业发展</t>
    </r>
    <r>
      <rPr>
        <sz val="14"/>
        <rFont val="Times New Roman"/>
        <charset val="134"/>
      </rPr>
      <t>—</t>
    </r>
    <r>
      <rPr>
        <sz val="14"/>
        <rFont val="方正仿宋_GBK"/>
        <charset val="134"/>
      </rPr>
      <t>种植业基地</t>
    </r>
  </si>
  <si>
    <r>
      <rPr>
        <sz val="14"/>
        <rFont val="方正仿宋_GBK"/>
        <charset val="134"/>
      </rPr>
      <t>澄江市凤麓街道澄波社区民族团结示范村项目（蓝莓分拣中心）</t>
    </r>
  </si>
  <si>
    <r>
      <rPr>
        <sz val="14"/>
        <rFont val="方正仿宋_GBK"/>
        <charset val="134"/>
      </rPr>
      <t>在凤麓街道澄波社区河阳路以南、澄波路以北的过渡市场内建设占地面积约</t>
    </r>
    <r>
      <rPr>
        <sz val="14"/>
        <rFont val="Times New Roman"/>
        <charset val="134"/>
      </rPr>
      <t>3500</t>
    </r>
    <r>
      <rPr>
        <sz val="14"/>
        <rFont val="方正仿宋_GBK"/>
        <charset val="134"/>
      </rPr>
      <t>平方米，建筑面积约</t>
    </r>
    <r>
      <rPr>
        <sz val="14"/>
        <rFont val="Times New Roman"/>
        <charset val="134"/>
      </rPr>
      <t>1500</t>
    </r>
    <r>
      <rPr>
        <sz val="14"/>
        <rFont val="方正仿宋_GBK"/>
        <charset val="134"/>
      </rPr>
      <t>平方米的农特产品分拣物流中心，用于蓝莓等农特产品产业发展。该地块土地性质为集体建设用地，符合村庄规划要求。以各族群众共同富裕为目标，积极打造农特产品分拣物流中心。</t>
    </r>
    <r>
      <rPr>
        <sz val="14"/>
        <rFont val="Times New Roman"/>
        <charset val="134"/>
      </rPr>
      <t xml:space="preserve">
    1.</t>
    </r>
    <r>
      <rPr>
        <sz val="14"/>
        <rFont val="方正仿宋_GBK"/>
        <charset val="134"/>
      </rPr>
      <t>投资</t>
    </r>
    <r>
      <rPr>
        <sz val="14"/>
        <rFont val="Times New Roman"/>
        <charset val="134"/>
      </rPr>
      <t>60</t>
    </r>
    <r>
      <rPr>
        <sz val="14"/>
        <rFont val="方正仿宋_GBK"/>
        <charset val="134"/>
      </rPr>
      <t>万元，用于</t>
    </r>
    <r>
      <rPr>
        <sz val="14"/>
        <rFont val="Times New Roman"/>
        <charset val="134"/>
      </rPr>
      <t>3500</t>
    </r>
    <r>
      <rPr>
        <sz val="14"/>
        <rFont val="方正仿宋_GBK"/>
        <charset val="134"/>
      </rPr>
      <t>平方米场地平整、场地硬化、排水沟修筑。</t>
    </r>
    <r>
      <rPr>
        <sz val="14"/>
        <rFont val="Times New Roman"/>
        <charset val="134"/>
      </rPr>
      <t xml:space="preserve">
    2.</t>
    </r>
    <r>
      <rPr>
        <sz val="14"/>
        <rFont val="方正仿宋_GBK"/>
        <charset val="134"/>
      </rPr>
      <t>投资</t>
    </r>
    <r>
      <rPr>
        <sz val="14"/>
        <rFont val="Times New Roman"/>
        <charset val="134"/>
      </rPr>
      <t>10</t>
    </r>
    <r>
      <rPr>
        <sz val="14"/>
        <rFont val="方正仿宋_GBK"/>
        <charset val="134"/>
      </rPr>
      <t>万元，修建</t>
    </r>
    <r>
      <rPr>
        <sz val="14"/>
        <rFont val="Times New Roman"/>
        <charset val="134"/>
      </rPr>
      <t>100m³</t>
    </r>
    <r>
      <rPr>
        <sz val="14"/>
        <rFont val="方正仿宋_GBK"/>
        <charset val="134"/>
      </rPr>
      <t>水池一座。</t>
    </r>
    <r>
      <rPr>
        <sz val="14"/>
        <rFont val="Times New Roman"/>
        <charset val="134"/>
      </rPr>
      <t xml:space="preserve">
    3.</t>
    </r>
    <r>
      <rPr>
        <sz val="14"/>
        <rFont val="方正仿宋_GBK"/>
        <charset val="134"/>
      </rPr>
      <t>投资</t>
    </r>
    <r>
      <rPr>
        <sz val="14"/>
        <rFont val="Times New Roman"/>
        <charset val="134"/>
      </rPr>
      <t>80</t>
    </r>
    <r>
      <rPr>
        <sz val="14"/>
        <rFont val="方正仿宋_GBK"/>
        <charset val="134"/>
      </rPr>
      <t>万元，用于</t>
    </r>
    <r>
      <rPr>
        <sz val="14"/>
        <rFont val="Times New Roman"/>
        <charset val="134"/>
      </rPr>
      <t>1000</t>
    </r>
    <r>
      <rPr>
        <sz val="14"/>
        <rFont val="方正仿宋_GBK"/>
        <charset val="134"/>
      </rPr>
      <t>㎡冷库及管理用房建设。</t>
    </r>
    <r>
      <rPr>
        <sz val="14"/>
        <rFont val="Times New Roman"/>
        <charset val="134"/>
      </rPr>
      <t xml:space="preserve">
    4.</t>
    </r>
    <r>
      <rPr>
        <sz val="14"/>
        <rFont val="方正仿宋_GBK"/>
        <charset val="134"/>
      </rPr>
      <t>投资</t>
    </r>
    <r>
      <rPr>
        <sz val="14"/>
        <rFont val="Times New Roman"/>
        <charset val="134"/>
      </rPr>
      <t>45</t>
    </r>
    <r>
      <rPr>
        <sz val="14"/>
        <rFont val="方正仿宋_GBK"/>
        <charset val="134"/>
      </rPr>
      <t>万元，用于</t>
    </r>
    <r>
      <rPr>
        <sz val="14"/>
        <rFont val="Times New Roman"/>
        <charset val="134"/>
      </rPr>
      <t>500</t>
    </r>
    <r>
      <rPr>
        <sz val="14"/>
        <rFont val="方正仿宋_GBK"/>
        <charset val="134"/>
      </rPr>
      <t>㎡农特产品设施设备用房、分拣仓储库建设。</t>
    </r>
  </si>
  <si>
    <r>
      <rPr>
        <sz val="14"/>
        <rFont val="方正仿宋_GBK"/>
        <charset val="134"/>
      </rPr>
      <t>该项目以铸牢中华民族共同体意识为总目标，坚持</t>
    </r>
    <r>
      <rPr>
        <sz val="14"/>
        <rFont val="Times New Roman"/>
        <charset val="134"/>
      </rPr>
      <t>“</t>
    </r>
    <r>
      <rPr>
        <sz val="14"/>
        <rFont val="方正仿宋_GBK"/>
        <charset val="134"/>
      </rPr>
      <t>三个赋予</t>
    </r>
    <r>
      <rPr>
        <sz val="14"/>
        <rFont val="Times New Roman"/>
        <charset val="134"/>
      </rPr>
      <t>”</t>
    </r>
    <r>
      <rPr>
        <sz val="14"/>
        <rFont val="方正仿宋_GBK"/>
        <charset val="134"/>
      </rPr>
      <t>意义推动高质量发展，采取</t>
    </r>
    <r>
      <rPr>
        <sz val="14"/>
        <rFont val="Times New Roman"/>
        <charset val="134"/>
      </rPr>
      <t>“</t>
    </r>
    <r>
      <rPr>
        <sz val="14"/>
        <rFont val="方正仿宋_GBK"/>
        <charset val="134"/>
      </rPr>
      <t>社区公司</t>
    </r>
    <r>
      <rPr>
        <sz val="14"/>
        <rFont val="Times New Roman"/>
        <charset val="134"/>
      </rPr>
      <t>+</t>
    </r>
    <r>
      <rPr>
        <sz val="14"/>
        <rFont val="方正仿宋_GBK"/>
        <charset val="134"/>
      </rPr>
      <t>集体经济小组股份经济合作社</t>
    </r>
    <r>
      <rPr>
        <sz val="14"/>
        <rFont val="Times New Roman"/>
        <charset val="134"/>
      </rPr>
      <t>+</t>
    </r>
    <r>
      <rPr>
        <sz val="14"/>
        <rFont val="方正仿宋_GBK"/>
        <charset val="134"/>
      </rPr>
      <t>集体经济组织成员</t>
    </r>
    <r>
      <rPr>
        <sz val="14"/>
        <rFont val="Times New Roman"/>
        <charset val="134"/>
      </rPr>
      <t>”</t>
    </r>
    <r>
      <rPr>
        <sz val="14"/>
        <rFont val="方正仿宋_GBK"/>
        <charset val="134"/>
      </rPr>
      <t>的模式，由街道争取衔接资金投入，由社区公司组织实施，集体经济小组股份经济合作社出土地和自筹缺额资金，集体经济组织成员参与收益分红和到农特产品分拣储藏中心务工提高收入的方式。</t>
    </r>
    <r>
      <rPr>
        <sz val="14"/>
        <rFont val="Times New Roman"/>
        <charset val="134"/>
      </rPr>
      <t xml:space="preserve"> </t>
    </r>
    <r>
      <rPr>
        <sz val="14"/>
        <rFont val="方正仿宋_GBK"/>
        <charset val="134"/>
      </rPr>
      <t>社会效益：建成后，由</t>
    </r>
    <r>
      <rPr>
        <sz val="14"/>
        <rFont val="Times New Roman"/>
        <charset val="134"/>
      </rPr>
      <t>“</t>
    </r>
    <r>
      <rPr>
        <sz val="14"/>
        <rFont val="方正仿宋_GBK"/>
        <charset val="134"/>
      </rPr>
      <t>社区公司＋民营经济</t>
    </r>
    <r>
      <rPr>
        <sz val="14"/>
        <rFont val="Times New Roman"/>
        <charset val="134"/>
      </rPr>
      <t>”</t>
    </r>
    <r>
      <rPr>
        <sz val="14"/>
        <rFont val="方正仿宋_GBK"/>
        <charset val="134"/>
      </rPr>
      <t>合作的方式，进行运营管理，助力农特产品分拣储藏中心划行归市和转型升级。</t>
    </r>
    <r>
      <rPr>
        <sz val="14"/>
        <rFont val="Times New Roman"/>
        <charset val="134"/>
      </rPr>
      <t xml:space="preserve">
</t>
    </r>
    <r>
      <rPr>
        <sz val="14"/>
        <rFont val="方正仿宋_GBK"/>
        <charset val="134"/>
      </rPr>
      <t>经济效益：按照</t>
    </r>
    <r>
      <rPr>
        <sz val="14"/>
        <rFont val="Times New Roman"/>
        <charset val="134"/>
      </rPr>
      <t>“</t>
    </r>
    <r>
      <rPr>
        <sz val="14"/>
        <rFont val="方正仿宋_GBK"/>
        <charset val="134"/>
      </rPr>
      <t>地域相邻、产业相辅、优势利用</t>
    </r>
    <r>
      <rPr>
        <sz val="14"/>
        <rFont val="Times New Roman"/>
        <charset val="134"/>
      </rPr>
      <t>”</t>
    </r>
    <r>
      <rPr>
        <sz val="14"/>
        <rFont val="方正仿宋_GBK"/>
        <charset val="134"/>
      </rPr>
      <t>原则，主要以各大平台电商代发和大型商超批发为主要销售渠道，拓展农特产品的销售渠道，加强利益互嵌，促进走出一条组织带动、集体促动、群众联动的双增收新路子，带动集体经济年收益由</t>
    </r>
    <r>
      <rPr>
        <sz val="14"/>
        <rFont val="Times New Roman"/>
        <charset val="134"/>
      </rPr>
      <t>10</t>
    </r>
    <r>
      <rPr>
        <sz val="14"/>
        <rFont val="方正仿宋_GBK"/>
        <charset val="134"/>
      </rPr>
      <t>万元提升至</t>
    </r>
    <r>
      <rPr>
        <sz val="14"/>
        <rFont val="Times New Roman"/>
        <charset val="134"/>
      </rPr>
      <t>20</t>
    </r>
    <r>
      <rPr>
        <sz val="14"/>
        <rFont val="方正仿宋_GBK"/>
        <charset val="134"/>
      </rPr>
      <t>万元。联农带农：通过鼓励各族群众联合创业，积极为各族群众提供就业宣传及指导，增加就业岗位的同时，预计可带动就业</t>
    </r>
    <r>
      <rPr>
        <sz val="14"/>
        <rFont val="Times New Roman"/>
        <charset val="134"/>
      </rPr>
      <t>80</t>
    </r>
    <r>
      <rPr>
        <sz val="14"/>
        <rFont val="方正仿宋_GBK"/>
        <charset val="134"/>
      </rPr>
      <t>人，直接增加劳务收益</t>
    </r>
    <r>
      <rPr>
        <sz val="14"/>
        <rFont val="Times New Roman"/>
        <charset val="134"/>
      </rPr>
      <t>80</t>
    </r>
    <r>
      <rPr>
        <sz val="14"/>
        <rFont val="方正仿宋_GBK"/>
        <charset val="134"/>
      </rPr>
      <t>万元，创造多元就业机会，提高各族群众的生活水平。</t>
    </r>
  </si>
  <si>
    <r>
      <rPr>
        <sz val="14"/>
        <rFont val="方正仿宋_GBK"/>
        <charset val="134"/>
      </rPr>
      <t>澄江市民族宗教事务局</t>
    </r>
  </si>
  <si>
    <t>市民宗局</t>
  </si>
  <si>
    <t>澄波社区</t>
  </si>
  <si>
    <t>5500002244478772</t>
  </si>
  <si>
    <t>少数民族发展（民宗）</t>
  </si>
  <si>
    <r>
      <rPr>
        <sz val="14"/>
        <rFont val="方正仿宋_GBK"/>
        <charset val="134"/>
      </rPr>
      <t>拥晖社区</t>
    </r>
  </si>
  <si>
    <r>
      <rPr>
        <sz val="14"/>
        <rFont val="方正仿宋_GBK"/>
        <charset val="134"/>
      </rPr>
      <t>产业发展</t>
    </r>
    <r>
      <rPr>
        <sz val="14"/>
        <rFont val="Times New Roman"/>
        <charset val="134"/>
      </rPr>
      <t>—</t>
    </r>
    <r>
      <rPr>
        <sz val="14"/>
        <rFont val="方正仿宋_GBK"/>
        <charset val="134"/>
      </rPr>
      <t>农产品仓储保鲜冷链基础设施建设</t>
    </r>
  </si>
  <si>
    <r>
      <rPr>
        <sz val="14"/>
        <rFont val="方正仿宋_GBK"/>
        <charset val="134"/>
      </rPr>
      <t>拥晖社区农业集体经济四组农特产品分拣物流中心</t>
    </r>
  </si>
  <si>
    <r>
      <rPr>
        <sz val="14"/>
        <rFont val="方正仿宋_GBK"/>
        <charset val="134"/>
      </rPr>
      <t>凤麓街道拥晖社区农业集体经济四组盘活澄阳路加油站斜对面约</t>
    </r>
    <r>
      <rPr>
        <sz val="14"/>
        <rFont val="Times New Roman"/>
        <charset val="134"/>
      </rPr>
      <t>4.9</t>
    </r>
    <r>
      <rPr>
        <sz val="14"/>
        <rFont val="方正仿宋_GBK"/>
        <charset val="134"/>
      </rPr>
      <t>亩土地，依托澄江市蓝莓产业迅猛发展背景及辖区多家蓝莓种植企业资源，结合临近右所、龙街、九村等蓝莓主产乡镇的区位优势，建设农特产品分拣物流中心，增加农产品附加值，带动家门口就业。</t>
    </r>
    <r>
      <rPr>
        <sz val="14"/>
        <rFont val="Times New Roman"/>
        <charset val="134"/>
      </rPr>
      <t xml:space="preserve">
1.</t>
    </r>
    <r>
      <rPr>
        <sz val="14"/>
        <rFont val="方正仿宋_GBK"/>
        <charset val="134"/>
      </rPr>
      <t>投资</t>
    </r>
    <r>
      <rPr>
        <sz val="14"/>
        <rFont val="Times New Roman"/>
        <charset val="134"/>
      </rPr>
      <t>240</t>
    </r>
    <r>
      <rPr>
        <sz val="14"/>
        <rFont val="方正仿宋_GBK"/>
        <charset val="134"/>
      </rPr>
      <t>万元建设大型农特产品分拣中心，重点服务周边蓝莓和其他农产品产业。</t>
    </r>
    <r>
      <rPr>
        <sz val="14"/>
        <rFont val="Times New Roman"/>
        <charset val="134"/>
      </rPr>
      <t xml:space="preserve">
2.</t>
    </r>
    <r>
      <rPr>
        <sz val="14"/>
        <rFont val="方正仿宋_GBK"/>
        <charset val="134"/>
      </rPr>
      <t>投资</t>
    </r>
    <r>
      <rPr>
        <sz val="14"/>
        <rFont val="Times New Roman"/>
        <charset val="134"/>
      </rPr>
      <t>90</t>
    </r>
    <r>
      <rPr>
        <sz val="14"/>
        <rFont val="方正仿宋_GBK"/>
        <charset val="134"/>
      </rPr>
      <t>万元建设物流仓储设施及冷链基础设备，提升农特产品保鲜存储能力。</t>
    </r>
    <r>
      <rPr>
        <sz val="14"/>
        <rFont val="Times New Roman"/>
        <charset val="134"/>
      </rPr>
      <t xml:space="preserve">
3.</t>
    </r>
    <r>
      <rPr>
        <sz val="14"/>
        <rFont val="方正仿宋_GBK"/>
        <charset val="134"/>
      </rPr>
      <t>投资</t>
    </r>
    <r>
      <rPr>
        <sz val="14"/>
        <rFont val="Times New Roman"/>
        <charset val="134"/>
      </rPr>
      <t>70</t>
    </r>
    <r>
      <rPr>
        <sz val="14"/>
        <rFont val="方正仿宋_GBK"/>
        <charset val="134"/>
      </rPr>
      <t>万元建设管理用房及配套公设施</t>
    </r>
    <r>
      <rPr>
        <sz val="14"/>
        <rFont val="Times New Roman"/>
        <charset val="134"/>
      </rPr>
      <t>.
4.</t>
    </r>
    <r>
      <rPr>
        <sz val="14"/>
        <rFont val="方正仿宋_GBK"/>
        <charset val="134"/>
      </rPr>
      <t>投资</t>
    </r>
    <r>
      <rPr>
        <sz val="14"/>
        <rFont val="Times New Roman"/>
        <charset val="134"/>
      </rPr>
      <t>50</t>
    </r>
    <r>
      <rPr>
        <sz val="14"/>
        <rFont val="方正仿宋_GBK"/>
        <charset val="134"/>
      </rPr>
      <t>万元购置自动化分拣设备、物流运输配套设备及信息化管理系统</t>
    </r>
  </si>
  <si>
    <r>
      <rPr>
        <sz val="14"/>
        <rFont val="Times New Roman"/>
        <charset val="134"/>
      </rPr>
      <t xml:space="preserve">1. </t>
    </r>
    <r>
      <rPr>
        <sz val="14"/>
        <rFont val="方正仿宋_GBK"/>
        <charset val="134"/>
      </rPr>
      <t>产业配套目标：建成专业化农特产品分拣物流中心，补齐蓝莓产业流通环节短板，形成</t>
    </r>
    <r>
      <rPr>
        <sz val="14"/>
        <rFont val="Times New Roman"/>
        <charset val="134"/>
      </rPr>
      <t>“</t>
    </r>
    <r>
      <rPr>
        <sz val="14"/>
        <rFont val="方正仿宋_GBK"/>
        <charset val="134"/>
      </rPr>
      <t>种植</t>
    </r>
    <r>
      <rPr>
        <sz val="14"/>
        <rFont val="Times New Roman"/>
        <charset val="134"/>
      </rPr>
      <t>-</t>
    </r>
    <r>
      <rPr>
        <sz val="14"/>
        <rFont val="方正仿宋_GBK"/>
        <charset val="134"/>
      </rPr>
      <t>分拣</t>
    </r>
    <r>
      <rPr>
        <sz val="14"/>
        <rFont val="Times New Roman"/>
        <charset val="134"/>
      </rPr>
      <t>-</t>
    </r>
    <r>
      <rPr>
        <sz val="14"/>
        <rFont val="方正仿宋_GBK"/>
        <charset val="134"/>
      </rPr>
      <t>仓储</t>
    </r>
    <r>
      <rPr>
        <sz val="14"/>
        <rFont val="Times New Roman"/>
        <charset val="134"/>
      </rPr>
      <t>-</t>
    </r>
    <r>
      <rPr>
        <sz val="14"/>
        <rFont val="方正仿宋_GBK"/>
        <charset val="134"/>
      </rPr>
      <t>物流</t>
    </r>
    <r>
      <rPr>
        <sz val="14"/>
        <rFont val="Times New Roman"/>
        <charset val="134"/>
      </rPr>
      <t>”</t>
    </r>
    <r>
      <rPr>
        <sz val="14"/>
        <rFont val="方正仿宋_GBK"/>
        <charset val="134"/>
      </rPr>
      <t>完整产业链；</t>
    </r>
    <r>
      <rPr>
        <sz val="14"/>
        <rFont val="Times New Roman"/>
        <charset val="134"/>
      </rPr>
      <t xml:space="preserve">
2. </t>
    </r>
    <r>
      <rPr>
        <sz val="14"/>
        <rFont val="方正仿宋_GBK"/>
        <charset val="134"/>
      </rPr>
      <t>就业带动目标：实现居民家门口就业，提供就业岗位</t>
    </r>
    <r>
      <rPr>
        <sz val="14"/>
        <rFont val="Times New Roman"/>
        <charset val="134"/>
      </rPr>
      <t xml:space="preserve"> 80-100</t>
    </r>
    <r>
      <rPr>
        <sz val="14"/>
        <rFont val="方正仿宋_GBK"/>
        <charset val="134"/>
      </rPr>
      <t>个，其中优先为脱贫人口及监测对象提供岗位</t>
    </r>
    <r>
      <rPr>
        <sz val="14"/>
        <rFont val="Times New Roman"/>
        <charset val="134"/>
      </rPr>
      <t xml:space="preserve">15-20 </t>
    </r>
    <r>
      <rPr>
        <sz val="14"/>
        <rFont val="方正仿宋_GBK"/>
        <charset val="134"/>
      </rPr>
      <t>个；</t>
    </r>
    <r>
      <rPr>
        <sz val="14"/>
        <rFont val="Times New Roman"/>
        <charset val="134"/>
      </rPr>
      <t xml:space="preserve">
3. </t>
    </r>
    <r>
      <rPr>
        <sz val="14"/>
        <rFont val="方正仿宋_GBK"/>
        <charset val="134"/>
      </rPr>
      <t>增收致富目标：降低周边农户农产品流通成本</t>
    </r>
    <r>
      <rPr>
        <sz val="14"/>
        <rFont val="Times New Roman"/>
        <charset val="134"/>
      </rPr>
      <t>15%-20%</t>
    </r>
    <r>
      <rPr>
        <sz val="14"/>
        <rFont val="方正仿宋_GBK"/>
        <charset val="134"/>
      </rPr>
      <t>，预计带动农户年均增收</t>
    </r>
    <r>
      <rPr>
        <sz val="14"/>
        <rFont val="Times New Roman"/>
        <charset val="134"/>
      </rPr>
      <t>4000</t>
    </r>
    <r>
      <rPr>
        <sz val="14"/>
        <rFont val="方正仿宋_GBK"/>
        <charset val="134"/>
      </rPr>
      <t>元以上，壮大社区集体经济年收入</t>
    </r>
    <r>
      <rPr>
        <sz val="14"/>
        <rFont val="Times New Roman"/>
        <charset val="134"/>
      </rPr>
      <t>20</t>
    </r>
    <r>
      <rPr>
        <sz val="14"/>
        <rFont val="方正仿宋_GBK"/>
        <charset val="134"/>
      </rPr>
      <t>万元以上；</t>
    </r>
    <r>
      <rPr>
        <sz val="14"/>
        <rFont val="Times New Roman"/>
        <charset val="134"/>
      </rPr>
      <t xml:space="preserve">
4. </t>
    </r>
    <r>
      <rPr>
        <sz val="14"/>
        <rFont val="方正仿宋_GBK"/>
        <charset val="134"/>
      </rPr>
      <t>区域协同目标：服务辖区及右所、九村等周边乡镇蓝莓种植户，年处理农特产品能力达</t>
    </r>
    <r>
      <rPr>
        <sz val="14"/>
        <rFont val="Times New Roman"/>
        <charset val="134"/>
      </rPr>
      <t>6000</t>
    </r>
    <r>
      <rPr>
        <sz val="14"/>
        <rFont val="方正仿宋_GBK"/>
        <charset val="134"/>
      </rPr>
      <t>吨以上；</t>
    </r>
    <r>
      <rPr>
        <sz val="14"/>
        <rFont val="Times New Roman"/>
        <charset val="134"/>
      </rPr>
      <t xml:space="preserve">
5. </t>
    </r>
    <r>
      <rPr>
        <sz val="14"/>
        <rFont val="方正仿宋_GBK"/>
        <charset val="134"/>
      </rPr>
      <t>乡村振兴目标：巩固拓展脱贫攻坚成果，推动产业振兴与民生改善深度融合，打造乡村产业发展示范项目。</t>
    </r>
  </si>
  <si>
    <r>
      <rPr>
        <sz val="14"/>
        <rFont val="方正仿宋_GBK"/>
        <charset val="134"/>
      </rPr>
      <t>张原</t>
    </r>
  </si>
  <si>
    <t>拥晖社区</t>
  </si>
  <si>
    <r>
      <rPr>
        <sz val="14"/>
        <rFont val="方正仿宋_GBK"/>
        <charset val="134"/>
      </rPr>
      <t>拥晖社区农业集体经济一组农特产品分拣物流中心</t>
    </r>
  </si>
  <si>
    <r>
      <rPr>
        <sz val="14"/>
        <rFont val="方正仿宋_GBK"/>
        <charset val="134"/>
      </rPr>
      <t>凤麓街道拥晖社区农业集体经济一组盘活澄阳路加油站斜对面约</t>
    </r>
    <r>
      <rPr>
        <sz val="14"/>
        <rFont val="Times New Roman"/>
        <charset val="134"/>
      </rPr>
      <t>2.8</t>
    </r>
    <r>
      <rPr>
        <sz val="14"/>
        <rFont val="方正仿宋_GBK"/>
        <charset val="134"/>
      </rPr>
      <t>亩集体土地，依托澄江市蓝莓产业迅猛发展的产业背景、辖区多家蓝莓种植企业资源，结合临近右所、龙街、九村等蓝莓主产乡镇的核心区位优势，建设适配本地蓝莓等农特产品产业发展的标准化分拣物流中心，增加农产品附加值，带动家门口就业。</t>
    </r>
    <r>
      <rPr>
        <sz val="14"/>
        <rFont val="Times New Roman"/>
        <charset val="134"/>
      </rPr>
      <t xml:space="preserve">                                                       1.</t>
    </r>
    <r>
      <rPr>
        <sz val="14"/>
        <rFont val="方正仿宋_GBK"/>
        <charset val="134"/>
      </rPr>
      <t>投资</t>
    </r>
    <r>
      <rPr>
        <sz val="14"/>
        <rFont val="Times New Roman"/>
        <charset val="134"/>
      </rPr>
      <t>180</t>
    </r>
    <r>
      <rPr>
        <sz val="14"/>
        <rFont val="方正仿宋_GBK"/>
        <charset val="134"/>
      </rPr>
      <t>万元建设农特产品分拣车间及配套设施，满足周边农特产品分拣需求。</t>
    </r>
    <r>
      <rPr>
        <sz val="14"/>
        <rFont val="Times New Roman"/>
        <charset val="134"/>
      </rPr>
      <t xml:space="preserve">
2.</t>
    </r>
    <r>
      <rPr>
        <sz val="14"/>
        <rFont val="方正仿宋_GBK"/>
        <charset val="134"/>
      </rPr>
      <t>投资</t>
    </r>
    <r>
      <rPr>
        <sz val="14"/>
        <rFont val="Times New Roman"/>
        <charset val="134"/>
      </rPr>
      <t>60</t>
    </r>
    <r>
      <rPr>
        <sz val="14"/>
        <rFont val="方正仿宋_GBK"/>
        <charset val="134"/>
      </rPr>
      <t>万元建设物流配送场地及装卸平台，完善物流中转功能。</t>
    </r>
    <r>
      <rPr>
        <sz val="14"/>
        <rFont val="Times New Roman"/>
        <charset val="134"/>
      </rPr>
      <t xml:space="preserve">
3.</t>
    </r>
    <r>
      <rPr>
        <sz val="14"/>
        <rFont val="方正仿宋_GBK"/>
        <charset val="134"/>
      </rPr>
      <t>投资</t>
    </r>
    <r>
      <rPr>
        <sz val="14"/>
        <rFont val="Times New Roman"/>
        <charset val="134"/>
      </rPr>
      <t>40</t>
    </r>
    <r>
      <rPr>
        <sz val="14"/>
        <rFont val="方正仿宋_GBK"/>
        <charset val="134"/>
      </rPr>
      <t>万元建设管理用房，用于项目运营管理。</t>
    </r>
    <r>
      <rPr>
        <sz val="14"/>
        <rFont val="Times New Roman"/>
        <charset val="134"/>
      </rPr>
      <t xml:space="preserve">
4.</t>
    </r>
    <r>
      <rPr>
        <sz val="14"/>
        <rFont val="方正仿宋_GBK"/>
        <charset val="134"/>
      </rPr>
      <t>投资</t>
    </r>
    <r>
      <rPr>
        <sz val="14"/>
        <rFont val="Times New Roman"/>
        <charset val="134"/>
      </rPr>
      <t>30</t>
    </r>
    <r>
      <rPr>
        <sz val="14"/>
        <rFont val="方正仿宋_GBK"/>
        <charset val="134"/>
      </rPr>
      <t>万元购置分拣设备、包装设备及物流配套设备。</t>
    </r>
  </si>
  <si>
    <r>
      <rPr>
        <sz val="14"/>
        <rFont val="Times New Roman"/>
        <charset val="134"/>
      </rPr>
      <t>1.</t>
    </r>
    <r>
      <rPr>
        <sz val="14"/>
        <rFont val="方正仿宋_GBK"/>
        <charset val="134"/>
      </rPr>
      <t>产业配套：建成标准化农特产品分拣物流中心，补齐蓝莓产业流通环节基础设施短板，形成</t>
    </r>
    <r>
      <rPr>
        <sz val="14"/>
        <rFont val="Times New Roman"/>
        <charset val="134"/>
      </rPr>
      <t>“</t>
    </r>
    <r>
      <rPr>
        <sz val="14"/>
        <rFont val="方正仿宋_GBK"/>
        <charset val="134"/>
      </rPr>
      <t>种植</t>
    </r>
    <r>
      <rPr>
        <sz val="14"/>
        <rFont val="Times New Roman"/>
        <charset val="134"/>
      </rPr>
      <t xml:space="preserve"> - </t>
    </r>
    <r>
      <rPr>
        <sz val="14"/>
        <rFont val="方正仿宋_GBK"/>
        <charset val="134"/>
      </rPr>
      <t>分拣</t>
    </r>
    <r>
      <rPr>
        <sz val="14"/>
        <rFont val="Times New Roman"/>
        <charset val="134"/>
      </rPr>
      <t xml:space="preserve"> - </t>
    </r>
    <r>
      <rPr>
        <sz val="14"/>
        <rFont val="方正仿宋_GBK"/>
        <charset val="134"/>
      </rPr>
      <t>仓储</t>
    </r>
    <r>
      <rPr>
        <sz val="14"/>
        <rFont val="Times New Roman"/>
        <charset val="134"/>
      </rPr>
      <t xml:space="preserve"> - </t>
    </r>
    <r>
      <rPr>
        <sz val="14"/>
        <rFont val="方正仿宋_GBK"/>
        <charset val="134"/>
      </rPr>
      <t>物流</t>
    </r>
    <r>
      <rPr>
        <sz val="14"/>
        <rFont val="Times New Roman"/>
        <charset val="134"/>
      </rPr>
      <t xml:space="preserve">” </t>
    </r>
    <r>
      <rPr>
        <sz val="14"/>
        <rFont val="方正仿宋_GBK"/>
        <charset val="134"/>
      </rPr>
      <t>完整产业链，年处理蓝莓等农特产品能力达</t>
    </r>
    <r>
      <rPr>
        <sz val="14"/>
        <rFont val="Times New Roman"/>
        <charset val="134"/>
      </rPr>
      <t xml:space="preserve"> 3000</t>
    </r>
    <r>
      <rPr>
        <sz val="14"/>
        <rFont val="方正仿宋_GBK"/>
        <charset val="134"/>
      </rPr>
      <t>吨以上；</t>
    </r>
    <r>
      <rPr>
        <sz val="14"/>
        <rFont val="Times New Roman"/>
        <charset val="134"/>
      </rPr>
      <t>2.</t>
    </r>
    <r>
      <rPr>
        <sz val="14"/>
        <rFont val="方正仿宋_GBK"/>
        <charset val="134"/>
      </rPr>
      <t>就业带动：实现拥晖社区居民家门口就业，提供就业岗位</t>
    </r>
    <r>
      <rPr>
        <sz val="14"/>
        <rFont val="Times New Roman"/>
        <charset val="134"/>
      </rPr>
      <t>60-80</t>
    </r>
    <r>
      <rPr>
        <sz val="14"/>
        <rFont val="方正仿宋_GBK"/>
        <charset val="134"/>
      </rPr>
      <t>个，其中优先为脱贫人口及监测对象提供专属岗位</t>
    </r>
    <r>
      <rPr>
        <sz val="14"/>
        <rFont val="Times New Roman"/>
        <charset val="134"/>
      </rPr>
      <t xml:space="preserve">8-10 </t>
    </r>
    <r>
      <rPr>
        <sz val="14"/>
        <rFont val="方正仿宋_GBK"/>
        <charset val="134"/>
      </rPr>
      <t>个，拓宽群众劳务增收渠道；</t>
    </r>
    <r>
      <rPr>
        <sz val="14"/>
        <rFont val="Times New Roman"/>
        <charset val="134"/>
      </rPr>
      <t>3.</t>
    </r>
    <r>
      <rPr>
        <sz val="14"/>
        <rFont val="方正仿宋_GBK"/>
        <charset val="134"/>
      </rPr>
      <t>增收致富：为辖区及右所、九村等周边小型蓝莓种植户提供便捷的专业化分拣、仓储、物流服务，降低农产品流通成本</t>
    </r>
    <r>
      <rPr>
        <sz val="14"/>
        <rFont val="Times New Roman"/>
        <charset val="134"/>
      </rPr>
      <t>15%-20%</t>
    </r>
    <r>
      <rPr>
        <sz val="14"/>
        <rFont val="方正仿宋_GBK"/>
        <charset val="134"/>
      </rPr>
      <t>，预计带动农户年均增收</t>
    </r>
    <r>
      <rPr>
        <sz val="14"/>
        <rFont val="Times New Roman"/>
        <charset val="134"/>
      </rPr>
      <t>4000</t>
    </r>
    <r>
      <rPr>
        <sz val="14"/>
        <rFont val="方正仿宋_GBK"/>
        <charset val="134"/>
      </rPr>
      <t>元以上；</t>
    </r>
    <r>
      <rPr>
        <sz val="14"/>
        <rFont val="Times New Roman"/>
        <charset val="134"/>
      </rPr>
      <t>4.</t>
    </r>
    <r>
      <rPr>
        <sz val="14"/>
        <rFont val="方正仿宋_GBK"/>
        <charset val="134"/>
      </rPr>
      <t>集体发展：盘活社区闲置集体土地资源，壮大社区集体经济，实现社区集体经济年收入增加</t>
    </r>
    <r>
      <rPr>
        <sz val="14"/>
        <rFont val="Times New Roman"/>
        <charset val="134"/>
      </rPr>
      <t>15</t>
    </r>
    <r>
      <rPr>
        <sz val="14"/>
        <rFont val="方正仿宋_GBK"/>
        <charset val="134"/>
      </rPr>
      <t>万元以上；</t>
    </r>
    <r>
      <rPr>
        <sz val="14"/>
        <rFont val="Times New Roman"/>
        <charset val="134"/>
      </rPr>
      <t>5.</t>
    </r>
    <r>
      <rPr>
        <sz val="14"/>
        <rFont val="方正仿宋_GBK"/>
        <charset val="134"/>
      </rPr>
      <t>成果巩固：持续巩固拓展脱贫攻坚成果，推动蓝莓特色产业提档升级，促进脱贫群众与周边农户共同增收，实现产业发展与乡村振兴深度融合。</t>
    </r>
  </si>
  <si>
    <r>
      <rPr>
        <sz val="14"/>
        <rFont val="方正仿宋_GBK"/>
        <charset val="134"/>
      </rPr>
      <t>就业项目</t>
    </r>
    <r>
      <rPr>
        <sz val="14"/>
        <rFont val="Times New Roman"/>
        <charset val="134"/>
      </rPr>
      <t>—</t>
    </r>
    <r>
      <rPr>
        <sz val="14"/>
        <rFont val="方正仿宋_GBK"/>
        <charset val="134"/>
      </rPr>
      <t>乡村工匠培育培训</t>
    </r>
  </si>
  <si>
    <r>
      <rPr>
        <sz val="14"/>
        <rFont val="方正仿宋_GBK"/>
        <charset val="134"/>
      </rPr>
      <t>凤麓街道澄波社区乡村工匠孵化室建设项目</t>
    </r>
  </si>
  <si>
    <r>
      <rPr>
        <sz val="14"/>
        <rFont val="方正仿宋_GBK"/>
        <charset val="134"/>
      </rPr>
      <t>将凤麓街道澄波社区集体经济一组位于环城东路</t>
    </r>
    <r>
      <rPr>
        <sz val="14"/>
        <rFont val="Times New Roman"/>
        <charset val="134"/>
      </rPr>
      <t>208</t>
    </r>
    <r>
      <rPr>
        <sz val="14"/>
        <rFont val="方正仿宋_GBK"/>
        <charset val="134"/>
      </rPr>
      <t>号解木厂改建为乡村工匠孵化室，总建设面积</t>
    </r>
    <r>
      <rPr>
        <sz val="14"/>
        <rFont val="Times New Roman"/>
        <charset val="134"/>
      </rPr>
      <t>300</t>
    </r>
    <r>
      <rPr>
        <sz val="14"/>
        <rFont val="方正仿宋_GBK"/>
        <charset val="134"/>
      </rPr>
      <t>平方米，主体采用轻钢结构，配套完成地面硬化、雨污分流工程，划分厂房（木匠木雕实训、创作、展示）和办公室两大功能区域，满足技艺培训、实操实训、日常办公、管理服务等全流程需求。</t>
    </r>
  </si>
  <si>
    <r>
      <rPr>
        <sz val="14"/>
        <rFont val="方正仿宋_GBK"/>
        <charset val="134"/>
      </rPr>
      <t>以</t>
    </r>
    <r>
      <rPr>
        <sz val="14"/>
        <rFont val="Times New Roman"/>
        <charset val="134"/>
      </rPr>
      <t>“</t>
    </r>
    <r>
      <rPr>
        <sz val="14"/>
        <rFont val="方正仿宋_GBK"/>
        <charset val="134"/>
      </rPr>
      <t>传承技艺、孵化匠人、带动增收、服务群众</t>
    </r>
    <r>
      <rPr>
        <sz val="14"/>
        <rFont val="Times New Roman"/>
        <charset val="134"/>
      </rPr>
      <t>”</t>
    </r>
    <r>
      <rPr>
        <sz val="14"/>
        <rFont val="方正仿宋_GBK"/>
        <charset val="134"/>
      </rPr>
      <t>为核心目标，通过建设</t>
    </r>
    <r>
      <rPr>
        <sz val="14"/>
        <rFont val="Times New Roman"/>
        <charset val="134"/>
      </rPr>
      <t>300</t>
    </r>
    <r>
      <rPr>
        <sz val="14"/>
        <rFont val="方正仿宋_GBK"/>
        <charset val="134"/>
      </rPr>
      <t>平方米轻钢结构孵化室，完善地面硬化、雨污分流等配套设施，建成功能齐全、布局合理、实用高效的乡村工匠孵化平台。培育木匠木雕爱好者、剩余劳动力、返乡青年等各类工匠人才，形成</t>
    </r>
    <r>
      <rPr>
        <sz val="14"/>
        <rFont val="Times New Roman"/>
        <charset val="134"/>
      </rPr>
      <t>“</t>
    </r>
    <r>
      <rPr>
        <sz val="14"/>
        <rFont val="方正仿宋_GBK"/>
        <charset val="134"/>
      </rPr>
      <t>培训</t>
    </r>
    <r>
      <rPr>
        <sz val="14"/>
        <rFont val="Times New Roman"/>
        <charset val="134"/>
      </rPr>
      <t>—</t>
    </r>
    <r>
      <rPr>
        <sz val="14"/>
        <rFont val="方正仿宋_GBK"/>
        <charset val="134"/>
      </rPr>
      <t>实训</t>
    </r>
    <r>
      <rPr>
        <sz val="14"/>
        <rFont val="Times New Roman"/>
        <charset val="134"/>
      </rPr>
      <t>—</t>
    </r>
    <r>
      <rPr>
        <sz val="14"/>
        <rFont val="方正仿宋_GBK"/>
        <charset val="134"/>
      </rPr>
      <t>创作</t>
    </r>
    <r>
      <rPr>
        <sz val="14"/>
        <rFont val="Times New Roman"/>
        <charset val="134"/>
      </rPr>
      <t>—</t>
    </r>
    <r>
      <rPr>
        <sz val="14"/>
        <rFont val="方正仿宋_GBK"/>
        <charset val="134"/>
      </rPr>
      <t>创业</t>
    </r>
    <r>
      <rPr>
        <sz val="14"/>
        <rFont val="Times New Roman"/>
        <charset val="134"/>
      </rPr>
      <t>”</t>
    </r>
    <r>
      <rPr>
        <sz val="14"/>
        <rFont val="方正仿宋_GBK"/>
        <charset val="134"/>
      </rPr>
      <t>的闭环体系，带动群众就业增收，传承木匠木雕传统技艺，助力社区乡村振兴提质增效。</t>
    </r>
    <r>
      <rPr>
        <sz val="14"/>
        <rFont val="Times New Roman"/>
        <charset val="134"/>
      </rPr>
      <t xml:space="preserve">
</t>
    </r>
    <r>
      <rPr>
        <sz val="14"/>
        <rFont val="方正仿宋_GBK"/>
        <charset val="134"/>
      </rPr>
      <t>社会效益：建成</t>
    </r>
    <r>
      <rPr>
        <sz val="14"/>
        <rFont val="Times New Roman"/>
        <charset val="134"/>
      </rPr>
      <t>300</t>
    </r>
    <r>
      <rPr>
        <sz val="14"/>
        <rFont val="方正仿宋_GBK"/>
        <charset val="134"/>
      </rPr>
      <t>平方米标准化乡村工匠孵化室，为一组及周边群众提供免费的木匠木雕技能培训，培育一批乡村工匠，带动</t>
    </r>
    <r>
      <rPr>
        <sz val="14"/>
        <rFont val="Times New Roman"/>
        <charset val="134"/>
      </rPr>
      <t>20</t>
    </r>
    <r>
      <rPr>
        <sz val="14"/>
        <rFont val="方正仿宋_GBK"/>
        <charset val="134"/>
      </rPr>
      <t>人以上就近就业，帮助剩余劳动力、返乡青年、低收入群体增收致富，促进社区和谐稳定；传承木匠木雕传统技艺，丰富社区文化内涵，留住乡村文脉。</t>
    </r>
    <r>
      <rPr>
        <sz val="14"/>
        <rFont val="Times New Roman"/>
        <charset val="134"/>
      </rPr>
      <t xml:space="preserve">
</t>
    </r>
    <r>
      <rPr>
        <sz val="14"/>
        <rFont val="方正仿宋_GBK"/>
        <charset val="134"/>
      </rPr>
      <t>经济效益：通过孵化木匠木雕创业项目，打造特色文创产品、实用木件，拓展销售渠道，形成小型特色产业，带动村集体和农户双增收，为社区经济发展注入新动能；降低群众创业门槛，助力群众实现</t>
    </r>
    <r>
      <rPr>
        <sz val="14"/>
        <rFont val="Times New Roman"/>
        <charset val="134"/>
      </rPr>
      <t>“</t>
    </r>
    <r>
      <rPr>
        <sz val="14"/>
        <rFont val="方正仿宋_GBK"/>
        <charset val="134"/>
      </rPr>
      <t>学技艺、创事业</t>
    </r>
    <r>
      <rPr>
        <sz val="14"/>
        <rFont val="Times New Roman"/>
        <charset val="134"/>
      </rPr>
      <t>”</t>
    </r>
    <r>
      <rPr>
        <sz val="14"/>
        <rFont val="方正仿宋_GBK"/>
        <charset val="134"/>
      </rPr>
      <t>的目标。</t>
    </r>
  </si>
  <si>
    <r>
      <rPr>
        <sz val="14"/>
        <rFont val="方正仿宋_GBK"/>
        <charset val="134"/>
      </rPr>
      <t>龙街街道</t>
    </r>
  </si>
  <si>
    <r>
      <rPr>
        <sz val="14"/>
        <rFont val="方正仿宋_GBK"/>
        <charset val="134"/>
      </rPr>
      <t>立昌社区</t>
    </r>
  </si>
  <si>
    <r>
      <rPr>
        <sz val="14"/>
        <rFont val="方正仿宋_GBK"/>
        <charset val="134"/>
      </rPr>
      <t>乡村建设行动</t>
    </r>
    <r>
      <rPr>
        <sz val="14"/>
        <rFont val="Times New Roman"/>
        <charset val="134"/>
      </rPr>
      <t>—</t>
    </r>
    <r>
      <rPr>
        <sz val="14"/>
        <rFont val="方正仿宋_GBK"/>
        <charset val="134"/>
      </rPr>
      <t>农村道路建设（通村路、通户路、小型桥梁等）</t>
    </r>
  </si>
  <si>
    <r>
      <rPr>
        <sz val="14"/>
        <rFont val="方正仿宋_GBK"/>
        <charset val="134"/>
      </rPr>
      <t>立昌安置小区后入小区道路建设项目</t>
    </r>
  </si>
  <si>
    <r>
      <rPr>
        <sz val="14"/>
        <rFont val="方正仿宋_GBK"/>
        <charset val="134"/>
      </rPr>
      <t>新建一条长约</t>
    </r>
    <r>
      <rPr>
        <sz val="14"/>
        <rFont val="Times New Roman"/>
        <charset val="134"/>
      </rPr>
      <t>350</t>
    </r>
    <r>
      <rPr>
        <sz val="14"/>
        <rFont val="方正仿宋_GBK"/>
        <charset val="134"/>
      </rPr>
      <t>米，宽</t>
    </r>
    <r>
      <rPr>
        <sz val="14"/>
        <rFont val="Times New Roman"/>
        <charset val="134"/>
      </rPr>
      <t>15</t>
    </r>
    <r>
      <rPr>
        <sz val="14"/>
        <rFont val="方正仿宋_GBK"/>
        <charset val="134"/>
      </rPr>
      <t>米的入小区道路，方便群众出行</t>
    </r>
  </si>
  <si>
    <r>
      <rPr>
        <sz val="14"/>
        <rFont val="方正仿宋_GBK"/>
        <charset val="134"/>
      </rPr>
      <t>项目建成后，能够巩固拓展脱贫攻坚成果，解决群众出行安全，全面推进立昌社区物质文明、精神文明、生态文明建设，实现乡村振兴发展。</t>
    </r>
  </si>
  <si>
    <r>
      <rPr>
        <sz val="14"/>
        <rFont val="方正仿宋_GBK"/>
        <charset val="134"/>
      </rPr>
      <t>刘晟宇</t>
    </r>
  </si>
  <si>
    <t>立昌社区</t>
  </si>
  <si>
    <t>5500002233127932</t>
  </si>
  <si>
    <r>
      <rPr>
        <sz val="14"/>
        <rFont val="方正仿宋_GBK"/>
        <charset val="134"/>
      </rPr>
      <t>立昌社区海边一组</t>
    </r>
  </si>
  <si>
    <r>
      <rPr>
        <sz val="14"/>
        <rFont val="方正仿宋_GBK"/>
        <charset val="134"/>
      </rPr>
      <t>澄江市龙街街道</t>
    </r>
    <r>
      <rPr>
        <sz val="14"/>
        <rFont val="Times New Roman"/>
        <charset val="134"/>
      </rPr>
      <t>2026</t>
    </r>
    <r>
      <rPr>
        <sz val="14"/>
        <rFont val="方正仿宋_GBK"/>
        <charset val="134"/>
      </rPr>
      <t>年立昌社区海边一组财政衔接推进乡村振兴</t>
    </r>
    <r>
      <rPr>
        <sz val="14"/>
        <rFont val="Times New Roman"/>
        <charset val="134"/>
      </rPr>
      <t>--</t>
    </r>
    <r>
      <rPr>
        <sz val="14"/>
        <rFont val="方正仿宋_GBK"/>
        <charset val="134"/>
      </rPr>
      <t>村集体种植业基地建设项目</t>
    </r>
  </si>
  <si>
    <r>
      <rPr>
        <sz val="14"/>
        <rFont val="方正仿宋_GBK"/>
        <charset val="134"/>
      </rPr>
      <t>场地平整</t>
    </r>
    <r>
      <rPr>
        <sz val="14"/>
        <rFont val="Times New Roman"/>
        <charset val="134"/>
      </rPr>
      <t>31200</t>
    </r>
    <r>
      <rPr>
        <sz val="14"/>
        <rFont val="方正仿宋_GBK"/>
        <charset val="134"/>
      </rPr>
      <t>平方米，场地及设施大棚周边砖砌排水沟砌筑</t>
    </r>
    <r>
      <rPr>
        <sz val="14"/>
        <rFont val="Times New Roman"/>
        <charset val="134"/>
      </rPr>
      <t>1700</t>
    </r>
    <r>
      <rPr>
        <sz val="14"/>
        <rFont val="方正仿宋_GBK"/>
        <charset val="134"/>
      </rPr>
      <t>米，新建多功能自动施肥、自动控温（湿）钢架大棚约</t>
    </r>
    <r>
      <rPr>
        <sz val="14"/>
        <rFont val="Times New Roman"/>
        <charset val="134"/>
      </rPr>
      <t>40</t>
    </r>
    <r>
      <rPr>
        <sz val="14"/>
        <rFont val="方正仿宋_GBK"/>
        <charset val="134"/>
      </rPr>
      <t>亩，新建管理用房、水肥房、农具房</t>
    </r>
    <r>
      <rPr>
        <sz val="14"/>
        <rFont val="Times New Roman"/>
        <charset val="134"/>
      </rPr>
      <t>400</t>
    </r>
    <r>
      <rPr>
        <sz val="14"/>
        <rFont val="方正仿宋_GBK"/>
        <charset val="134"/>
      </rPr>
      <t>㎡，配置水肥一体化滴灌系统与设备，尾液收集管道</t>
    </r>
    <r>
      <rPr>
        <sz val="14"/>
        <rFont val="Times New Roman"/>
        <charset val="134"/>
      </rPr>
      <t>1</t>
    </r>
    <r>
      <rPr>
        <sz val="14"/>
        <rFont val="方正仿宋_GBK"/>
        <charset val="134"/>
      </rPr>
      <t>项，场地护栏安装</t>
    </r>
    <r>
      <rPr>
        <sz val="14"/>
        <rFont val="Times New Roman"/>
        <charset val="134"/>
      </rPr>
      <t>1380</t>
    </r>
    <r>
      <rPr>
        <sz val="14"/>
        <rFont val="方正仿宋_GBK"/>
        <charset val="134"/>
      </rPr>
      <t>米，入口大门安装</t>
    </r>
    <r>
      <rPr>
        <sz val="14"/>
        <rFont val="Times New Roman"/>
        <charset val="134"/>
      </rPr>
      <t>1</t>
    </r>
    <r>
      <rPr>
        <sz val="14"/>
        <rFont val="方正仿宋_GBK"/>
        <charset val="134"/>
      </rPr>
      <t>道，基地内部</t>
    </r>
    <r>
      <rPr>
        <sz val="14"/>
        <rFont val="Times New Roman"/>
        <charset val="134"/>
      </rPr>
      <t>3.5</t>
    </r>
    <r>
      <rPr>
        <sz val="14"/>
        <rFont val="方正仿宋_GBK"/>
        <charset val="134"/>
      </rPr>
      <t>米宽机耕路修建</t>
    </r>
    <r>
      <rPr>
        <sz val="14"/>
        <rFont val="Times New Roman"/>
        <charset val="134"/>
      </rPr>
      <t>1380</t>
    </r>
    <r>
      <rPr>
        <sz val="14"/>
        <rFont val="方正仿宋_GBK"/>
        <charset val="134"/>
      </rPr>
      <t>米，场地内监控设施设备购买安装</t>
    </r>
    <r>
      <rPr>
        <sz val="14"/>
        <rFont val="Times New Roman"/>
        <charset val="134"/>
      </rPr>
      <t>1</t>
    </r>
    <r>
      <rPr>
        <sz val="14"/>
        <rFont val="方正仿宋_GBK"/>
        <charset val="134"/>
      </rPr>
      <t>套，场地内部电力设施安装及生活用水管网安装</t>
    </r>
    <r>
      <rPr>
        <sz val="14"/>
        <rFont val="Times New Roman"/>
        <charset val="134"/>
      </rPr>
      <t>1</t>
    </r>
    <r>
      <rPr>
        <sz val="14"/>
        <rFont val="方正仿宋_GBK"/>
        <charset val="134"/>
      </rPr>
      <t>项</t>
    </r>
  </si>
  <si>
    <r>
      <rPr>
        <sz val="14"/>
        <rFont val="方正仿宋_GBK"/>
        <charset val="134"/>
      </rPr>
      <t>项目建成后，能够巩固拓展立昌社区乡村振兴成果，壮大村集体经济收入。</t>
    </r>
  </si>
  <si>
    <t>立昌社区海边一组</t>
  </si>
  <si>
    <t>5500002233552517</t>
  </si>
  <si>
    <r>
      <rPr>
        <sz val="14"/>
        <rFont val="方正仿宋_GBK"/>
        <charset val="134"/>
      </rPr>
      <t>立昌社区海边一组、庄子三组</t>
    </r>
  </si>
  <si>
    <r>
      <rPr>
        <sz val="14"/>
        <rFont val="方正仿宋_GBK"/>
        <charset val="134"/>
      </rPr>
      <t>产业发展</t>
    </r>
    <r>
      <rPr>
        <sz val="14"/>
        <rFont val="Times New Roman"/>
        <charset val="134"/>
      </rPr>
      <t>—</t>
    </r>
    <r>
      <rPr>
        <sz val="14"/>
        <rFont val="方正仿宋_GBK"/>
        <charset val="134"/>
      </rPr>
      <t>其他</t>
    </r>
  </si>
  <si>
    <r>
      <rPr>
        <sz val="14"/>
        <rFont val="方正仿宋_GBK"/>
        <charset val="134"/>
      </rPr>
      <t>澄江市龙街街道</t>
    </r>
    <r>
      <rPr>
        <sz val="14"/>
        <rFont val="Times New Roman"/>
        <charset val="134"/>
      </rPr>
      <t>2026</t>
    </r>
    <r>
      <rPr>
        <sz val="14"/>
        <rFont val="方正仿宋_GBK"/>
        <charset val="134"/>
      </rPr>
      <t>年立昌社区拆除地块房车露营地项目</t>
    </r>
  </si>
  <si>
    <r>
      <rPr>
        <sz val="14"/>
        <rFont val="Times New Roman"/>
        <charset val="134"/>
      </rPr>
      <t>1</t>
    </r>
    <r>
      <rPr>
        <sz val="14"/>
        <rFont val="方正仿宋_GBK"/>
        <charset val="134"/>
      </rPr>
      <t>、平整拆除地块</t>
    </r>
    <r>
      <rPr>
        <sz val="14"/>
        <rFont val="Times New Roman"/>
        <charset val="134"/>
      </rPr>
      <t>50</t>
    </r>
    <r>
      <rPr>
        <sz val="14"/>
        <rFont val="方正仿宋_GBK"/>
        <charset val="134"/>
      </rPr>
      <t>余亩。</t>
    </r>
    <r>
      <rPr>
        <sz val="14"/>
        <rFont val="Times New Roman"/>
        <charset val="134"/>
      </rPr>
      <t xml:space="preserve">
2</t>
    </r>
    <r>
      <rPr>
        <sz val="14"/>
        <rFont val="方正仿宋_GBK"/>
        <charset val="134"/>
      </rPr>
      <t>、铺设砂石、建围栏、种花草。</t>
    </r>
    <r>
      <rPr>
        <sz val="14"/>
        <rFont val="Times New Roman"/>
        <charset val="134"/>
      </rPr>
      <t xml:space="preserve">
3</t>
    </r>
    <r>
      <rPr>
        <sz val="14"/>
        <rFont val="方正仿宋_GBK"/>
        <charset val="134"/>
      </rPr>
      <t>、关圣宫附近搭建网红打卡点。</t>
    </r>
  </si>
  <si>
    <r>
      <rPr>
        <sz val="14"/>
        <rFont val="方正仿宋_GBK"/>
        <charset val="134"/>
      </rPr>
      <t>项目建成后，能够巩固拓展脱贫攻坚成果，壮大集体经济，全面推进立昌社区物质文明、精神文明、生态文明建设，实现乡村振兴发展。</t>
    </r>
  </si>
  <si>
    <t>市委组织部</t>
  </si>
  <si>
    <t>立昌社区海边一组、庄子三组</t>
  </si>
  <si>
    <t>5500002233852651</t>
  </si>
  <si>
    <r>
      <rPr>
        <sz val="14"/>
        <rFont val="方正仿宋_GBK"/>
        <charset val="134"/>
      </rPr>
      <t>华光社区</t>
    </r>
  </si>
  <si>
    <r>
      <rPr>
        <sz val="14"/>
        <rFont val="方正仿宋_GBK"/>
        <charset val="134"/>
      </rPr>
      <t>产业发展</t>
    </r>
    <r>
      <rPr>
        <sz val="14"/>
        <rFont val="Times New Roman"/>
        <charset val="134"/>
      </rPr>
      <t>—</t>
    </r>
    <r>
      <rPr>
        <sz val="14"/>
        <rFont val="方正仿宋_GBK"/>
        <charset val="134"/>
      </rPr>
      <t>加工业</t>
    </r>
  </si>
  <si>
    <r>
      <rPr>
        <sz val="14"/>
        <rFont val="方正仿宋_GBK"/>
        <charset val="134"/>
      </rPr>
      <t>澄江市龙街街道华光社区</t>
    </r>
    <r>
      <rPr>
        <sz val="14"/>
        <rFont val="Times New Roman"/>
        <charset val="134"/>
      </rPr>
      <t>2026</t>
    </r>
    <r>
      <rPr>
        <sz val="14"/>
        <rFont val="方正仿宋_GBK"/>
        <charset val="134"/>
      </rPr>
      <t>年第三小组农产品仓储保鲜冷链基础设施示范村建设项目</t>
    </r>
  </si>
  <si>
    <r>
      <rPr>
        <sz val="14"/>
        <rFont val="方正仿宋_GBK"/>
        <charset val="134"/>
      </rPr>
      <t>投资</t>
    </r>
    <r>
      <rPr>
        <sz val="14"/>
        <rFont val="Times New Roman"/>
        <charset val="134"/>
      </rPr>
      <t>237</t>
    </r>
    <r>
      <rPr>
        <sz val="14"/>
        <rFont val="方正仿宋_GBK"/>
        <charset val="134"/>
      </rPr>
      <t>万元，在华光社区第三小组空地建设冷链物流中心及配套设施。第一期：投资</t>
    </r>
    <r>
      <rPr>
        <sz val="14"/>
        <rFont val="Times New Roman"/>
        <charset val="134"/>
      </rPr>
      <t>117</t>
    </r>
    <r>
      <rPr>
        <sz val="14"/>
        <rFont val="方正仿宋_GBK"/>
        <charset val="134"/>
      </rPr>
      <t>万元，用于建设占地</t>
    </r>
    <r>
      <rPr>
        <sz val="14"/>
        <rFont val="Times New Roman"/>
        <charset val="134"/>
      </rPr>
      <t>390</t>
    </r>
    <r>
      <rPr>
        <sz val="14"/>
        <rFont val="方正仿宋_GBK"/>
        <charset val="134"/>
      </rPr>
      <t>平方米的一层包装车间。第二期：投资</t>
    </r>
    <r>
      <rPr>
        <sz val="14"/>
        <rFont val="Times New Roman"/>
        <charset val="134"/>
      </rPr>
      <t>105</t>
    </r>
    <r>
      <rPr>
        <sz val="14"/>
        <rFont val="方正仿宋_GBK"/>
        <charset val="134"/>
      </rPr>
      <t>万元，用于建设占地</t>
    </r>
    <r>
      <rPr>
        <sz val="14"/>
        <rFont val="Times New Roman"/>
        <charset val="134"/>
      </rPr>
      <t>420</t>
    </r>
    <r>
      <rPr>
        <sz val="14"/>
        <rFont val="方正仿宋_GBK"/>
        <charset val="134"/>
      </rPr>
      <t>平方米的二层仓储物流保鲜车间；投资</t>
    </r>
    <r>
      <rPr>
        <sz val="14"/>
        <rFont val="Times New Roman"/>
        <charset val="134"/>
      </rPr>
      <t>15</t>
    </r>
    <r>
      <rPr>
        <sz val="14"/>
        <rFont val="方正仿宋_GBK"/>
        <charset val="134"/>
      </rPr>
      <t>万元，用于硬化占地</t>
    </r>
    <r>
      <rPr>
        <sz val="14"/>
        <rFont val="Times New Roman"/>
        <charset val="134"/>
      </rPr>
      <t>150</t>
    </r>
    <r>
      <rPr>
        <sz val="14"/>
        <rFont val="方正仿宋_GBK"/>
        <charset val="134"/>
      </rPr>
      <t>平方米的冷链物流装卸停车场。</t>
    </r>
  </si>
  <si>
    <r>
      <rPr>
        <sz val="14"/>
        <rFont val="方正仿宋_GBK"/>
        <charset val="134"/>
      </rPr>
      <t>项目建成后，能够巩固拓展脱贫攻坚成果，壮大村集体经济收入。</t>
    </r>
  </si>
  <si>
    <t>华光社区</t>
  </si>
  <si>
    <t>5500002233874628</t>
  </si>
  <si>
    <r>
      <rPr>
        <sz val="14"/>
        <rFont val="方正仿宋_GBK"/>
        <charset val="134"/>
      </rPr>
      <t>忠窑村</t>
    </r>
  </si>
  <si>
    <r>
      <rPr>
        <sz val="14"/>
        <rFont val="Times New Roman"/>
        <charset val="134"/>
      </rPr>
      <t>2026</t>
    </r>
    <r>
      <rPr>
        <sz val="14"/>
        <rFont val="方正仿宋_GBK"/>
        <charset val="134"/>
      </rPr>
      <t>年龙街街道忠窑社区人居环境村庄道路硬化项目</t>
    </r>
  </si>
  <si>
    <r>
      <rPr>
        <sz val="14"/>
        <rFont val="Times New Roman"/>
        <charset val="134"/>
      </rPr>
      <t>1</t>
    </r>
    <r>
      <rPr>
        <sz val="14"/>
        <rFont val="方正仿宋_GBK"/>
        <charset val="134"/>
      </rPr>
      <t>、大窑二组村庄道路硬化：硬化面积：</t>
    </r>
    <r>
      <rPr>
        <sz val="14"/>
        <rFont val="Times New Roman"/>
        <charset val="134"/>
      </rPr>
      <t>1051.6</t>
    </r>
    <r>
      <rPr>
        <sz val="14"/>
        <rFont val="方正仿宋_GBK"/>
        <charset val="134"/>
      </rPr>
      <t>平方米，预计</t>
    </r>
    <r>
      <rPr>
        <sz val="14"/>
        <rFont val="Times New Roman"/>
        <charset val="134"/>
      </rPr>
      <t>26.3</t>
    </r>
    <r>
      <rPr>
        <sz val="14"/>
        <rFont val="方正仿宋_GBK"/>
        <charset val="134"/>
      </rPr>
      <t>万元。</t>
    </r>
    <r>
      <rPr>
        <sz val="14"/>
        <rFont val="Times New Roman"/>
        <charset val="134"/>
      </rPr>
      <t xml:space="preserve">
2</t>
    </r>
    <r>
      <rPr>
        <sz val="14"/>
        <rFont val="方正仿宋_GBK"/>
        <charset val="134"/>
      </rPr>
      <t>、赵庄三组村庄道路硬化：面积</t>
    </r>
    <r>
      <rPr>
        <sz val="14"/>
        <rFont val="Times New Roman"/>
        <charset val="134"/>
      </rPr>
      <t>1320</t>
    </r>
    <r>
      <rPr>
        <sz val="14"/>
        <rFont val="方正仿宋_GBK"/>
        <charset val="134"/>
      </rPr>
      <t>平方米，预计</t>
    </r>
    <r>
      <rPr>
        <sz val="14"/>
        <rFont val="Times New Roman"/>
        <charset val="134"/>
      </rPr>
      <t>33</t>
    </r>
    <r>
      <rPr>
        <sz val="14"/>
        <rFont val="方正仿宋_GBK"/>
        <charset val="134"/>
      </rPr>
      <t>万。</t>
    </r>
    <r>
      <rPr>
        <sz val="14"/>
        <rFont val="Times New Roman"/>
        <charset val="134"/>
      </rPr>
      <t xml:space="preserve">
3</t>
    </r>
    <r>
      <rPr>
        <sz val="14"/>
        <rFont val="方正仿宋_GBK"/>
        <charset val="134"/>
      </rPr>
      <t>、下忠恕五组村庄道路硬化：空地一：长</t>
    </r>
    <r>
      <rPr>
        <sz val="14"/>
        <rFont val="Times New Roman"/>
        <charset val="134"/>
      </rPr>
      <t>30</t>
    </r>
    <r>
      <rPr>
        <sz val="14"/>
        <rFont val="方正仿宋_GBK"/>
        <charset val="134"/>
      </rPr>
      <t>米，宽</t>
    </r>
    <r>
      <rPr>
        <sz val="14"/>
        <rFont val="Times New Roman"/>
        <charset val="134"/>
      </rPr>
      <t>20</t>
    </r>
    <r>
      <rPr>
        <sz val="14"/>
        <rFont val="方正仿宋_GBK"/>
        <charset val="134"/>
      </rPr>
      <t>米，预计</t>
    </r>
    <r>
      <rPr>
        <sz val="14"/>
        <rFont val="Times New Roman"/>
        <charset val="134"/>
      </rPr>
      <t>15</t>
    </r>
    <r>
      <rPr>
        <sz val="14"/>
        <rFont val="方正仿宋_GBK"/>
        <charset val="134"/>
      </rPr>
      <t>万元；空地二；长</t>
    </r>
    <r>
      <rPr>
        <sz val="14"/>
        <rFont val="Times New Roman"/>
        <charset val="134"/>
      </rPr>
      <t>20</t>
    </r>
    <r>
      <rPr>
        <sz val="14"/>
        <rFont val="方正仿宋_GBK"/>
        <charset val="134"/>
      </rPr>
      <t>米，宽</t>
    </r>
    <r>
      <rPr>
        <sz val="14"/>
        <rFont val="Times New Roman"/>
        <charset val="134"/>
      </rPr>
      <t>4</t>
    </r>
    <r>
      <rPr>
        <sz val="14"/>
        <rFont val="方正仿宋_GBK"/>
        <charset val="134"/>
      </rPr>
      <t>米，预计</t>
    </r>
    <r>
      <rPr>
        <sz val="14"/>
        <rFont val="Times New Roman"/>
        <charset val="134"/>
      </rPr>
      <t>2</t>
    </r>
    <r>
      <rPr>
        <sz val="14"/>
        <rFont val="方正仿宋_GBK"/>
        <charset val="134"/>
      </rPr>
      <t>万元。</t>
    </r>
    <r>
      <rPr>
        <sz val="14"/>
        <rFont val="Times New Roman"/>
        <charset val="134"/>
      </rPr>
      <t xml:space="preserve">
4</t>
    </r>
    <r>
      <rPr>
        <sz val="14"/>
        <rFont val="方正仿宋_GBK"/>
        <charset val="134"/>
      </rPr>
      <t>、十里亭七组村庄道路硬化：面积</t>
    </r>
    <r>
      <rPr>
        <sz val="14"/>
        <rFont val="Times New Roman"/>
        <charset val="134"/>
      </rPr>
      <t>1097.75</t>
    </r>
    <r>
      <rPr>
        <sz val="14"/>
        <rFont val="方正仿宋_GBK"/>
        <charset val="134"/>
      </rPr>
      <t>平方米，预计</t>
    </r>
    <r>
      <rPr>
        <sz val="14"/>
        <rFont val="Times New Roman"/>
        <charset val="134"/>
      </rPr>
      <t>27.5</t>
    </r>
    <r>
      <rPr>
        <sz val="14"/>
        <rFont val="方正仿宋_GBK"/>
        <charset val="134"/>
      </rPr>
      <t>万元。</t>
    </r>
    <r>
      <rPr>
        <sz val="14"/>
        <rFont val="Times New Roman"/>
        <charset val="134"/>
      </rPr>
      <t xml:space="preserve">
5</t>
    </r>
    <r>
      <rPr>
        <sz val="14"/>
        <rFont val="方正仿宋_GBK"/>
        <charset val="134"/>
      </rPr>
      <t>、萝卜村八组村庄道路硬化</t>
    </r>
    <r>
      <rPr>
        <sz val="14"/>
        <rFont val="Times New Roman"/>
        <charset val="134"/>
      </rPr>
      <t>:</t>
    </r>
    <r>
      <rPr>
        <sz val="14"/>
        <rFont val="方正仿宋_GBK"/>
        <charset val="134"/>
      </rPr>
      <t>长</t>
    </r>
    <r>
      <rPr>
        <sz val="14"/>
        <rFont val="Times New Roman"/>
        <charset val="134"/>
      </rPr>
      <t>200</t>
    </r>
    <r>
      <rPr>
        <sz val="14"/>
        <rFont val="方正仿宋_GBK"/>
        <charset val="134"/>
      </rPr>
      <t>米，宽</t>
    </r>
    <r>
      <rPr>
        <sz val="14"/>
        <rFont val="Times New Roman"/>
        <charset val="134"/>
      </rPr>
      <t>4</t>
    </r>
    <r>
      <rPr>
        <sz val="14"/>
        <rFont val="方正仿宋_GBK"/>
        <charset val="134"/>
      </rPr>
      <t>米，预计</t>
    </r>
    <r>
      <rPr>
        <sz val="14"/>
        <rFont val="Times New Roman"/>
        <charset val="134"/>
      </rPr>
      <t>20</t>
    </r>
    <r>
      <rPr>
        <sz val="14"/>
        <rFont val="方正仿宋_GBK"/>
        <charset val="134"/>
      </rPr>
      <t>万元。</t>
    </r>
  </si>
  <si>
    <r>
      <rPr>
        <sz val="14"/>
        <rFont val="Times New Roman"/>
        <charset val="134"/>
      </rPr>
      <t>1</t>
    </r>
    <r>
      <rPr>
        <sz val="14"/>
        <rFont val="方正仿宋_GBK"/>
        <charset val="134"/>
      </rPr>
      <t>、道路硬化是提升村庄基础设施水平的关键举措；</t>
    </r>
    <r>
      <rPr>
        <sz val="14"/>
        <rFont val="Times New Roman"/>
        <charset val="134"/>
      </rPr>
      <t xml:space="preserve">
2</t>
    </r>
    <r>
      <rPr>
        <sz val="14"/>
        <rFont val="方正仿宋_GBK"/>
        <charset val="134"/>
      </rPr>
      <t>、道路硬化对于提高村民的生活质量具有重要意义。</t>
    </r>
  </si>
  <si>
    <t>忠窑村</t>
  </si>
  <si>
    <t>5500002233903262</t>
  </si>
  <si>
    <t>乡村建设（市级提升村）</t>
  </si>
  <si>
    <r>
      <rPr>
        <sz val="14"/>
        <rFont val="方正仿宋_GBK"/>
        <charset val="134"/>
      </rPr>
      <t>忠窑社区飞机场</t>
    </r>
  </si>
  <si>
    <r>
      <rPr>
        <sz val="14"/>
        <rFont val="Times New Roman"/>
        <charset val="134"/>
      </rPr>
      <t>2026</t>
    </r>
    <r>
      <rPr>
        <sz val="14"/>
        <rFont val="方正仿宋_GBK"/>
        <charset val="134"/>
      </rPr>
      <t>年龙街街道忠窑社区飞机场卧室烤棚</t>
    </r>
    <r>
      <rPr>
        <sz val="14"/>
        <rFont val="Times New Roman"/>
        <charset val="134"/>
      </rPr>
      <t>30</t>
    </r>
    <r>
      <rPr>
        <sz val="14"/>
        <rFont val="方正仿宋_GBK"/>
        <charset val="134"/>
      </rPr>
      <t>座（烤房）改造项目</t>
    </r>
  </si>
  <si>
    <r>
      <rPr>
        <sz val="14"/>
        <rFont val="方正仿宋_GBK"/>
        <charset val="134"/>
      </rPr>
      <t>在忠窑社区飞机场进行</t>
    </r>
    <r>
      <rPr>
        <sz val="14"/>
        <rFont val="Times New Roman"/>
        <charset val="134"/>
      </rPr>
      <t>30</t>
    </r>
    <r>
      <rPr>
        <sz val="14"/>
        <rFont val="方正仿宋_GBK"/>
        <charset val="134"/>
      </rPr>
      <t>座烤棚翻新改造、更换主机、主板、主体，全部更换电能、内部结构改造。</t>
    </r>
  </si>
  <si>
    <r>
      <rPr>
        <sz val="14"/>
        <rFont val="方正仿宋_GBK"/>
        <charset val="134"/>
      </rPr>
      <t>项目建成后，能够巩固拓展脱贫攻坚成果，壮大村集体经济收入，解决周边群众就业问题，全面推进忠窑社区物质文明、精神文明、生态文明建设，实现乡村振兴发展。</t>
    </r>
  </si>
  <si>
    <r>
      <rPr>
        <sz val="14"/>
        <rFont val="方正仿宋_GBK"/>
        <charset val="134"/>
      </rPr>
      <t>促进农户共享资产收益增收</t>
    </r>
    <r>
      <rPr>
        <sz val="14"/>
        <rFont val="Times New Roman"/>
        <charset val="134"/>
      </rPr>
      <t>—</t>
    </r>
    <r>
      <rPr>
        <sz val="14"/>
        <rFont val="方正仿宋_GBK"/>
        <charset val="134"/>
      </rPr>
      <t>其他</t>
    </r>
  </si>
  <si>
    <t>忠窑社区飞机场</t>
  </si>
  <si>
    <t>5500002233919287</t>
  </si>
  <si>
    <r>
      <rPr>
        <sz val="14"/>
        <rFont val="方正仿宋_GBK"/>
        <charset val="134"/>
      </rPr>
      <t>万海社区</t>
    </r>
  </si>
  <si>
    <r>
      <rPr>
        <sz val="14"/>
        <rFont val="方正仿宋_GBK"/>
        <charset val="134"/>
      </rPr>
      <t>澄江市龙街街道万海社区</t>
    </r>
    <r>
      <rPr>
        <sz val="14"/>
        <rFont val="Times New Roman"/>
        <charset val="134"/>
      </rPr>
      <t>2026</t>
    </r>
    <r>
      <rPr>
        <sz val="14"/>
        <rFont val="方正仿宋_GBK"/>
        <charset val="134"/>
      </rPr>
      <t>年农特产品分拣包装车间项目</t>
    </r>
  </si>
  <si>
    <r>
      <rPr>
        <sz val="14"/>
        <rFont val="方正仿宋_GBK"/>
        <charset val="134"/>
      </rPr>
      <t>钢结构大棚</t>
    </r>
    <r>
      <rPr>
        <sz val="14"/>
        <rFont val="Times New Roman"/>
        <charset val="134"/>
      </rPr>
      <t>1250</t>
    </r>
    <r>
      <rPr>
        <sz val="14"/>
        <rFont val="方正仿宋_GBK"/>
        <charset val="134"/>
      </rPr>
      <t>㎡，冷藏库</t>
    </r>
    <r>
      <rPr>
        <sz val="14"/>
        <rFont val="Times New Roman"/>
        <charset val="134"/>
      </rPr>
      <t>950</t>
    </r>
    <r>
      <rPr>
        <sz val="14"/>
        <rFont val="方正仿宋_GBK"/>
        <charset val="134"/>
      </rPr>
      <t>㎡，管理用房</t>
    </r>
    <r>
      <rPr>
        <sz val="14"/>
        <rFont val="Times New Roman"/>
        <charset val="134"/>
      </rPr>
      <t>360</t>
    </r>
    <r>
      <rPr>
        <sz val="14"/>
        <rFont val="方正仿宋_GBK"/>
        <charset val="134"/>
      </rPr>
      <t>㎡，场地硬化</t>
    </r>
    <r>
      <rPr>
        <sz val="14"/>
        <rFont val="Times New Roman"/>
        <charset val="134"/>
      </rPr>
      <t>1435</t>
    </r>
    <r>
      <rPr>
        <sz val="14"/>
        <rFont val="方正仿宋_GBK"/>
        <charset val="134"/>
      </rPr>
      <t>㎡，室外排水沟</t>
    </r>
    <r>
      <rPr>
        <sz val="14"/>
        <rFont val="Times New Roman"/>
        <charset val="134"/>
      </rPr>
      <t>250</t>
    </r>
    <r>
      <rPr>
        <sz val="14"/>
        <rFont val="方正仿宋_GBK"/>
        <charset val="134"/>
      </rPr>
      <t>㎡，安装门禁系统</t>
    </r>
    <r>
      <rPr>
        <sz val="14"/>
        <rFont val="Times New Roman"/>
        <charset val="134"/>
      </rPr>
      <t>1</t>
    </r>
    <r>
      <rPr>
        <sz val="14"/>
        <rFont val="方正仿宋_GBK"/>
        <charset val="134"/>
      </rPr>
      <t>项，安装护栏</t>
    </r>
    <r>
      <rPr>
        <sz val="14"/>
        <rFont val="Times New Roman"/>
        <charset val="134"/>
      </rPr>
      <t>1</t>
    </r>
    <r>
      <rPr>
        <sz val="14"/>
        <rFont val="方正仿宋_GBK"/>
        <charset val="134"/>
      </rPr>
      <t>项</t>
    </r>
  </si>
  <si>
    <r>
      <rPr>
        <sz val="14"/>
        <rFont val="方正仿宋_GBK"/>
        <charset val="134"/>
      </rPr>
      <t>项目建成后，能够巩固拓展脱贫攻坚成果，壮大村集体经济收入，解决周边群众就业问题，全面推进万海社区物质文明、精神文明、生态文明建设，实现乡村振兴发展。</t>
    </r>
  </si>
  <si>
    <r>
      <rPr>
        <sz val="14"/>
        <rFont val="方正仿宋_GBK"/>
        <charset val="134"/>
      </rPr>
      <t>吸纳农村劳动力稳定就业增收</t>
    </r>
    <r>
      <rPr>
        <sz val="14"/>
        <rFont val="Times New Roman"/>
        <charset val="134"/>
      </rPr>
      <t>—</t>
    </r>
    <r>
      <rPr>
        <sz val="14"/>
        <rFont val="方正仿宋_GBK"/>
        <charset val="134"/>
      </rPr>
      <t>吸纳就业</t>
    </r>
  </si>
  <si>
    <t>万海社区</t>
  </si>
  <si>
    <t>5500002239551368</t>
  </si>
  <si>
    <r>
      <rPr>
        <sz val="14"/>
        <rFont val="方正仿宋_GBK"/>
        <charset val="134"/>
      </rPr>
      <t>万海社区镇海营小组</t>
    </r>
  </si>
  <si>
    <r>
      <rPr>
        <sz val="14"/>
        <rFont val="方正仿宋_GBK"/>
        <charset val="134"/>
      </rPr>
      <t>产业发展</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</si>
  <si>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万海社区镇海营小组集体种植业基地建设项目</t>
    </r>
  </si>
  <si>
    <r>
      <rPr>
        <sz val="14"/>
        <rFont val="Times New Roman"/>
        <charset val="134"/>
      </rPr>
      <t>1.</t>
    </r>
    <r>
      <rPr>
        <sz val="14"/>
        <rFont val="方正仿宋_GBK"/>
        <charset val="134"/>
      </rPr>
      <t>场地土方开挖</t>
    </r>
    <r>
      <rPr>
        <sz val="14"/>
        <rFont val="Times New Roman"/>
        <charset val="134"/>
      </rPr>
      <t>10831.85</t>
    </r>
    <r>
      <rPr>
        <sz val="14"/>
        <rFont val="方正仿宋_GBK"/>
        <charset val="134"/>
      </rPr>
      <t>立方米，土方回填</t>
    </r>
    <r>
      <rPr>
        <sz val="14"/>
        <rFont val="Times New Roman"/>
        <charset val="134"/>
      </rPr>
      <t>10770.25</t>
    </r>
    <r>
      <rPr>
        <sz val="14"/>
        <rFont val="方正仿宋_GBK"/>
        <charset val="134"/>
      </rPr>
      <t>立方米，修建排水沟</t>
    </r>
    <r>
      <rPr>
        <sz val="14"/>
        <rFont val="Times New Roman"/>
        <charset val="134"/>
      </rPr>
      <t>280</t>
    </r>
    <r>
      <rPr>
        <sz val="14"/>
        <rFont val="方正仿宋_GBK"/>
        <charset val="134"/>
      </rPr>
      <t>米，修建机耕路</t>
    </r>
    <r>
      <rPr>
        <sz val="14"/>
        <rFont val="Times New Roman"/>
        <charset val="134"/>
      </rPr>
      <t>1853.00</t>
    </r>
    <r>
      <rPr>
        <sz val="14"/>
        <rFont val="方正仿宋_GBK"/>
        <charset val="134"/>
      </rPr>
      <t>平方米；</t>
    </r>
    <r>
      <rPr>
        <sz val="14"/>
        <rFont val="Times New Roman"/>
        <charset val="134"/>
      </rPr>
      <t>2.</t>
    </r>
    <r>
      <rPr>
        <sz val="14"/>
        <rFont val="方正仿宋_GBK"/>
        <charset val="134"/>
      </rPr>
      <t>新建轻钢结构种植大棚</t>
    </r>
    <r>
      <rPr>
        <sz val="14"/>
        <rFont val="Times New Roman"/>
        <charset val="134"/>
      </rPr>
      <t>17624.00</t>
    </r>
    <r>
      <rPr>
        <sz val="14"/>
        <rFont val="方正仿宋_GBK"/>
        <charset val="134"/>
      </rPr>
      <t>平方米（合计</t>
    </r>
    <r>
      <rPr>
        <sz val="14"/>
        <rFont val="Times New Roman"/>
        <charset val="134"/>
      </rPr>
      <t>26.44</t>
    </r>
    <r>
      <rPr>
        <sz val="14"/>
        <rFont val="方正仿宋_GBK"/>
        <charset val="134"/>
      </rPr>
      <t>亩）；</t>
    </r>
    <r>
      <rPr>
        <sz val="14"/>
        <rFont val="Times New Roman"/>
        <charset val="134"/>
      </rPr>
      <t>3.</t>
    </r>
    <r>
      <rPr>
        <sz val="14"/>
        <rFont val="方正仿宋_GBK"/>
        <charset val="134"/>
      </rPr>
      <t>成品镀锌铝板水池</t>
    </r>
    <r>
      <rPr>
        <sz val="14"/>
        <rFont val="Times New Roman"/>
        <charset val="134"/>
      </rPr>
      <t>2</t>
    </r>
    <r>
      <rPr>
        <sz val="14"/>
        <rFont val="方正仿宋_GBK"/>
        <charset val="134"/>
      </rPr>
      <t>座，</t>
    </r>
    <r>
      <rPr>
        <sz val="14"/>
        <rFont val="Times New Roman"/>
        <charset val="134"/>
      </rPr>
      <t>150</t>
    </r>
    <r>
      <rPr>
        <sz val="14"/>
        <rFont val="方正仿宋_GBK"/>
        <charset val="134"/>
      </rPr>
      <t>立方米。</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</si>
  <si>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万海社区镇海营小组集体种植业基地建设项目，不但可以提升土地产出效益，促进农业种植结构调整，形成可复制、可推广的集体经济发展模式，而且能够巩固拓展万海社区脱贫攻坚成果，完善产业配套设施，带动周边群众就业，壮大集体经济，全面推进万海社区物质文明、精神文明、生态文明建设，实现乡村振兴发展。</t>
    </r>
  </si>
  <si>
    <t>万海社区镇海营小组</t>
  </si>
  <si>
    <t>5500002239570662</t>
  </si>
  <si>
    <r>
      <rPr>
        <sz val="14"/>
        <rFont val="方正仿宋_GBK"/>
        <charset val="134"/>
      </rPr>
      <t>提古社区中关二组</t>
    </r>
  </si>
  <si>
    <r>
      <rPr>
        <sz val="14"/>
        <rFont val="方正仿宋_GBK"/>
        <charset val="134"/>
      </rPr>
      <t>澄江市龙街街道提古社区中关二组</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村集体种植业基地建设项目</t>
    </r>
  </si>
  <si>
    <r>
      <rPr>
        <sz val="14"/>
        <rFont val="方正仿宋_GBK"/>
        <charset val="134"/>
      </rPr>
      <t>场地平整</t>
    </r>
    <r>
      <rPr>
        <sz val="14"/>
        <rFont val="Times New Roman"/>
        <charset val="134"/>
      </rPr>
      <t>30000</t>
    </r>
    <r>
      <rPr>
        <sz val="14"/>
        <rFont val="方正仿宋_GBK"/>
        <charset val="134"/>
      </rPr>
      <t>平方米，场地及设施大棚周边砖砌排水沟砌筑</t>
    </r>
    <r>
      <rPr>
        <sz val="14"/>
        <rFont val="Times New Roman"/>
        <charset val="134"/>
      </rPr>
      <t>1725</t>
    </r>
    <r>
      <rPr>
        <sz val="14"/>
        <rFont val="方正仿宋_GBK"/>
        <charset val="134"/>
      </rPr>
      <t>米，新建多功能自动施肥、自动控温（湿）钢架大棚约</t>
    </r>
    <r>
      <rPr>
        <sz val="14"/>
        <rFont val="Times New Roman"/>
        <charset val="134"/>
      </rPr>
      <t>40</t>
    </r>
    <r>
      <rPr>
        <sz val="14"/>
        <rFont val="方正仿宋_GBK"/>
        <charset val="134"/>
      </rPr>
      <t>亩，新建管理用房、水肥房、农具房</t>
    </r>
    <r>
      <rPr>
        <sz val="14"/>
        <rFont val="Times New Roman"/>
        <charset val="134"/>
      </rPr>
      <t>400</t>
    </r>
    <r>
      <rPr>
        <sz val="14"/>
        <rFont val="方正仿宋_GBK"/>
        <charset val="134"/>
      </rPr>
      <t>㎡，配置水肥一体化滴灌系统与设备，尾液收集管道</t>
    </r>
    <r>
      <rPr>
        <sz val="14"/>
        <rFont val="Times New Roman"/>
        <charset val="134"/>
      </rPr>
      <t>1</t>
    </r>
    <r>
      <rPr>
        <sz val="14"/>
        <rFont val="方正仿宋_GBK"/>
        <charset val="134"/>
      </rPr>
      <t>项，场地护栏安装</t>
    </r>
    <r>
      <rPr>
        <sz val="14"/>
        <rFont val="Times New Roman"/>
        <charset val="134"/>
      </rPr>
      <t>1380</t>
    </r>
    <r>
      <rPr>
        <sz val="14"/>
        <rFont val="方正仿宋_GBK"/>
        <charset val="134"/>
      </rPr>
      <t>米，入口大门安装</t>
    </r>
    <r>
      <rPr>
        <sz val="14"/>
        <rFont val="Times New Roman"/>
        <charset val="134"/>
      </rPr>
      <t>1</t>
    </r>
    <r>
      <rPr>
        <sz val="14"/>
        <rFont val="方正仿宋_GBK"/>
        <charset val="134"/>
      </rPr>
      <t>道，基地内部</t>
    </r>
    <r>
      <rPr>
        <sz val="14"/>
        <rFont val="Times New Roman"/>
        <charset val="134"/>
      </rPr>
      <t>3.5</t>
    </r>
    <r>
      <rPr>
        <sz val="14"/>
        <rFont val="方正仿宋_GBK"/>
        <charset val="134"/>
      </rPr>
      <t>米宽机耕路修建</t>
    </r>
    <r>
      <rPr>
        <sz val="14"/>
        <rFont val="Times New Roman"/>
        <charset val="134"/>
      </rPr>
      <t>1380</t>
    </r>
    <r>
      <rPr>
        <sz val="14"/>
        <rFont val="方正仿宋_GBK"/>
        <charset val="134"/>
      </rPr>
      <t>米，场地内监控设施设备购买安装</t>
    </r>
    <r>
      <rPr>
        <sz val="14"/>
        <rFont val="Times New Roman"/>
        <charset val="134"/>
      </rPr>
      <t>1</t>
    </r>
    <r>
      <rPr>
        <sz val="14"/>
        <rFont val="方正仿宋_GBK"/>
        <charset val="134"/>
      </rPr>
      <t>套，场地内部电力设施安装及生活用水管网安装</t>
    </r>
    <r>
      <rPr>
        <sz val="14"/>
        <rFont val="Times New Roman"/>
        <charset val="134"/>
      </rPr>
      <t>1</t>
    </r>
    <r>
      <rPr>
        <sz val="14"/>
        <rFont val="方正仿宋_GBK"/>
        <charset val="134"/>
      </rPr>
      <t>项</t>
    </r>
  </si>
  <si>
    <r>
      <rPr>
        <sz val="14"/>
        <rFont val="方正仿宋_GBK"/>
        <charset val="134"/>
      </rPr>
      <t>项目建成后，能够巩固拓展提古社区乡村振兴成果，壮大村集体经济收入。</t>
    </r>
  </si>
  <si>
    <t>提古社区中关二组</t>
  </si>
  <si>
    <t>5500002239616007</t>
  </si>
  <si>
    <r>
      <rPr>
        <sz val="14"/>
        <rFont val="方正仿宋_GBK"/>
        <charset val="134"/>
      </rPr>
      <t>养白牛社区</t>
    </r>
  </si>
  <si>
    <r>
      <rPr>
        <sz val="14"/>
        <rFont val="方正仿宋_GBK"/>
        <charset val="134"/>
      </rPr>
      <t>产业发展</t>
    </r>
    <r>
      <rPr>
        <sz val="14"/>
        <rFont val="Times New Roman"/>
        <charset val="134"/>
      </rPr>
      <t>—</t>
    </r>
    <r>
      <rPr>
        <sz val="14"/>
        <rFont val="方正仿宋_GBK"/>
        <charset val="134"/>
      </rPr>
      <t>品牌打造和展销平台</t>
    </r>
  </si>
  <si>
    <r>
      <rPr>
        <sz val="14"/>
        <rFont val="方正仿宋_GBK"/>
        <charset val="134"/>
      </rPr>
      <t>澄江市龙街街道</t>
    </r>
    <r>
      <rPr>
        <sz val="14"/>
        <rFont val="Times New Roman"/>
        <charset val="134"/>
      </rPr>
      <t>2026</t>
    </r>
    <r>
      <rPr>
        <sz val="14"/>
        <rFont val="方正仿宋_GBK"/>
        <charset val="134"/>
      </rPr>
      <t>年养白牛社区腊肉加工厂配套设施项目</t>
    </r>
  </si>
  <si>
    <r>
      <rPr>
        <sz val="14"/>
        <rFont val="方正仿宋_GBK"/>
        <charset val="134"/>
      </rPr>
      <t>一是建设建筑面积为</t>
    </r>
    <r>
      <rPr>
        <sz val="14"/>
        <rFont val="Times New Roman"/>
        <charset val="134"/>
      </rPr>
      <t>300</t>
    </r>
    <r>
      <rPr>
        <sz val="14"/>
        <rFont val="方正仿宋_GBK"/>
        <charset val="134"/>
      </rPr>
      <t>平方米的</t>
    </r>
    <r>
      <rPr>
        <sz val="14"/>
        <rFont val="Times New Roman"/>
        <charset val="134"/>
      </rPr>
      <t>2</t>
    </r>
    <r>
      <rPr>
        <sz val="14"/>
        <rFont val="方正仿宋_GBK"/>
        <charset val="134"/>
      </rPr>
      <t>层腊肉加工车间的晾晒、储存配套设施。二是购置真空包装设备及冷藏设备。</t>
    </r>
  </si>
  <si>
    <r>
      <rPr>
        <sz val="14"/>
        <rFont val="方正仿宋_GBK"/>
        <charset val="134"/>
      </rPr>
      <t>该项目采取</t>
    </r>
    <r>
      <rPr>
        <sz val="14"/>
        <rFont val="Times New Roman"/>
        <charset val="134"/>
      </rPr>
      <t>“</t>
    </r>
    <r>
      <rPr>
        <sz val="14"/>
        <rFont val="方正仿宋_GBK"/>
        <charset val="134"/>
      </rPr>
      <t>村办公司</t>
    </r>
    <r>
      <rPr>
        <sz val="14"/>
        <rFont val="Times New Roman"/>
        <charset val="134"/>
      </rPr>
      <t>+</t>
    </r>
    <r>
      <rPr>
        <sz val="14"/>
        <rFont val="方正仿宋_GBK"/>
        <charset val="134"/>
      </rPr>
      <t>村集体</t>
    </r>
    <r>
      <rPr>
        <sz val="14"/>
        <rFont val="Times New Roman"/>
        <charset val="134"/>
      </rPr>
      <t>”</t>
    </r>
    <r>
      <rPr>
        <sz val="14"/>
        <rFont val="方正仿宋_GBK"/>
        <charset val="134"/>
      </rPr>
      <t>模式，用集体土地入股，争取上级部门资金及集体自筹资金模式进行建设，建成后由村办公司运营。社会效益：深入挖掘白石坝当地特色农产品，产业化运营发展，促进村集体经济增收，带动当地腊肉产业发展，产业促进乡村振兴。经济效益：采购本地新鲜猪肉进行加工，预计每年可加工</t>
    </r>
    <r>
      <rPr>
        <sz val="14"/>
        <rFont val="Times New Roman"/>
        <charset val="134"/>
      </rPr>
      <t>5000kg</t>
    </r>
    <r>
      <rPr>
        <sz val="14"/>
        <rFont val="方正仿宋_GBK"/>
        <charset val="134"/>
      </rPr>
      <t>鲜肉，制作</t>
    </r>
    <r>
      <rPr>
        <sz val="14"/>
        <rFont val="Times New Roman"/>
        <charset val="134"/>
      </rPr>
      <t>3500kg</t>
    </r>
    <r>
      <rPr>
        <sz val="14"/>
        <rFont val="方正仿宋_GBK"/>
        <charset val="134"/>
      </rPr>
      <t>腊肉，预计年销售收入约</t>
    </r>
    <r>
      <rPr>
        <sz val="14"/>
        <rFont val="Times New Roman"/>
        <charset val="134"/>
      </rPr>
      <t>30</t>
    </r>
    <r>
      <rPr>
        <sz val="14"/>
        <rFont val="方正仿宋_GBK"/>
        <charset val="134"/>
      </rPr>
      <t>万元，集体经济增收</t>
    </r>
    <r>
      <rPr>
        <sz val="14"/>
        <rFont val="Times New Roman"/>
        <charset val="134"/>
      </rPr>
      <t>10</t>
    </r>
    <r>
      <rPr>
        <sz val="14"/>
        <rFont val="方正仿宋_GBK"/>
        <charset val="134"/>
      </rPr>
      <t>万元。联农带农：项目建成后，可利用当地生态环境优美、民风淳朴、道路平整的特点，发展骑行驿站、特色餐饮、民宿等，丰富当地经济发展业态、联农带农增收，促进当地群众与外界的交往交流交融。</t>
    </r>
  </si>
  <si>
    <t>养白牛社区</t>
  </si>
  <si>
    <t>5500002239635686</t>
  </si>
  <si>
    <r>
      <rPr>
        <sz val="14"/>
        <rFont val="方正仿宋_GBK"/>
        <charset val="134"/>
      </rPr>
      <t>龙街社区</t>
    </r>
  </si>
  <si>
    <r>
      <rPr>
        <sz val="14"/>
        <rFont val="方正仿宋_GBK"/>
        <charset val="134"/>
      </rPr>
      <t>澄江市龙街街道龙街社区</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村集体种植业基地建设项目</t>
    </r>
  </si>
  <si>
    <r>
      <rPr>
        <sz val="14"/>
        <rFont val="方正仿宋_GBK"/>
        <charset val="134"/>
      </rPr>
      <t>项目建成后，能够巩固拓展龙街社区乡村振兴成果，壮大村集体经济收入。</t>
    </r>
  </si>
  <si>
    <t>龙街社区</t>
  </si>
  <si>
    <t>5500002240263212</t>
  </si>
  <si>
    <r>
      <rPr>
        <sz val="14"/>
        <rFont val="方正仿宋_GBK"/>
        <charset val="134"/>
      </rPr>
      <t>广龙社区</t>
    </r>
  </si>
  <si>
    <r>
      <rPr>
        <sz val="14"/>
        <rFont val="方正仿宋_GBK"/>
        <charset val="134"/>
      </rPr>
      <t>产业发展</t>
    </r>
    <r>
      <rPr>
        <sz val="14"/>
        <rFont val="Times New Roman"/>
        <charset val="134"/>
      </rPr>
      <t>—</t>
    </r>
    <r>
      <rPr>
        <sz val="14"/>
        <rFont val="方正仿宋_GBK"/>
        <charset val="134"/>
      </rPr>
      <t>市场建设和农村物流</t>
    </r>
  </si>
  <si>
    <r>
      <rPr>
        <sz val="14"/>
        <rFont val="方正仿宋_GBK"/>
        <charset val="134"/>
      </rPr>
      <t>澄江市龙街街道办事处</t>
    </r>
    <r>
      <rPr>
        <sz val="14"/>
        <rFont val="Times New Roman"/>
        <charset val="134"/>
      </rPr>
      <t>2026</t>
    </r>
    <r>
      <rPr>
        <sz val="14"/>
        <rFont val="方正仿宋_GBK"/>
        <charset val="134"/>
      </rPr>
      <t>年衔接资金</t>
    </r>
    <r>
      <rPr>
        <sz val="14"/>
        <rFont val="Times New Roman"/>
        <charset val="134"/>
      </rPr>
      <t>-</t>
    </r>
    <r>
      <rPr>
        <sz val="14"/>
        <rFont val="方正仿宋_GBK"/>
        <charset val="134"/>
      </rPr>
      <t>广龙集贸市场建设项目</t>
    </r>
  </si>
  <si>
    <r>
      <rPr>
        <sz val="14"/>
        <rFont val="Times New Roman"/>
        <charset val="134"/>
      </rPr>
      <t>1.</t>
    </r>
    <r>
      <rPr>
        <sz val="14"/>
        <rFont val="方正仿宋_GBK"/>
        <charset val="134"/>
      </rPr>
      <t>新建交易市场</t>
    </r>
    <r>
      <rPr>
        <sz val="14"/>
        <rFont val="Times New Roman"/>
        <charset val="134"/>
      </rPr>
      <t>1</t>
    </r>
    <r>
      <rPr>
        <sz val="14"/>
        <rFont val="方正仿宋_GBK"/>
        <charset val="134"/>
      </rPr>
      <t>座，建筑占地面积</t>
    </r>
    <r>
      <rPr>
        <sz val="14"/>
        <rFont val="Times New Roman"/>
        <charset val="134"/>
      </rPr>
      <t>840.00</t>
    </r>
    <r>
      <rPr>
        <sz val="14"/>
        <rFont val="方正仿宋_GBK"/>
        <charset val="134"/>
      </rPr>
      <t>平方米；</t>
    </r>
    <r>
      <rPr>
        <sz val="14"/>
        <rFont val="Times New Roman"/>
        <charset val="134"/>
      </rPr>
      <t>2.</t>
    </r>
    <r>
      <rPr>
        <sz val="14"/>
        <rFont val="方正仿宋_GBK"/>
        <charset val="134"/>
      </rPr>
      <t>新建业务用房</t>
    </r>
    <r>
      <rPr>
        <sz val="14"/>
        <rFont val="Times New Roman"/>
        <charset val="134"/>
      </rPr>
      <t>1</t>
    </r>
    <r>
      <rPr>
        <sz val="14"/>
        <rFont val="方正仿宋_GBK"/>
        <charset val="134"/>
      </rPr>
      <t>座，建筑占地面积</t>
    </r>
    <r>
      <rPr>
        <sz val="14"/>
        <rFont val="Times New Roman"/>
        <charset val="134"/>
      </rPr>
      <t>420.00</t>
    </r>
    <r>
      <rPr>
        <sz val="14"/>
        <rFont val="方正仿宋_GBK"/>
        <charset val="134"/>
      </rPr>
      <t>平方米；</t>
    </r>
    <r>
      <rPr>
        <sz val="14"/>
        <rFont val="Times New Roman"/>
        <charset val="134"/>
      </rPr>
      <t>3.</t>
    </r>
    <r>
      <rPr>
        <sz val="14"/>
        <rFont val="方正仿宋_GBK"/>
        <charset val="134"/>
      </rPr>
      <t>室外水电安装及其余附属工程</t>
    </r>
    <r>
      <rPr>
        <sz val="14"/>
        <rFont val="Times New Roman"/>
        <charset val="134"/>
      </rPr>
      <t>1</t>
    </r>
    <r>
      <rPr>
        <sz val="14"/>
        <rFont val="方正仿宋_GBK"/>
        <charset val="134"/>
      </rPr>
      <t>项。</t>
    </r>
  </si>
  <si>
    <r>
      <rPr>
        <sz val="14"/>
        <rFont val="方正仿宋_GBK"/>
        <charset val="134"/>
      </rPr>
      <t>澄江市龙街街道办事处</t>
    </r>
    <r>
      <rPr>
        <sz val="14"/>
        <rFont val="Times New Roman"/>
        <charset val="134"/>
      </rPr>
      <t>2026</t>
    </r>
    <r>
      <rPr>
        <sz val="14"/>
        <rFont val="方正仿宋_GBK"/>
        <charset val="134"/>
      </rPr>
      <t>年衔接资金</t>
    </r>
    <r>
      <rPr>
        <sz val="14"/>
        <rFont val="Times New Roman"/>
        <charset val="134"/>
      </rPr>
      <t>-</t>
    </r>
    <r>
      <rPr>
        <sz val="14"/>
        <rFont val="方正仿宋_GBK"/>
        <charset val="134"/>
      </rPr>
      <t>广龙集贸市场建设项目建成后，能够巩固拓展广龙社区脱贫攻坚成果，完善产业配套设施，壮大集体经济，提升村民生活质量，改善人居环境，全面推进广龙社区物质文明、精神文明、生态文明建设，实现乡村振兴发展。</t>
    </r>
  </si>
  <si>
    <t>广龙社区</t>
  </si>
  <si>
    <t>5500002296315315</t>
  </si>
  <si>
    <r>
      <rPr>
        <sz val="14"/>
        <rFont val="方正仿宋_GBK"/>
        <charset val="134"/>
      </rPr>
      <t>澄江市龙街街道广龙社区</t>
    </r>
    <r>
      <rPr>
        <sz val="14"/>
        <rFont val="Times New Roman"/>
        <charset val="134"/>
      </rPr>
      <t>2026</t>
    </r>
    <r>
      <rPr>
        <sz val="14"/>
        <rFont val="方正仿宋_GBK"/>
        <charset val="134"/>
      </rPr>
      <t>年广南营一、二、三组以工代赈项目</t>
    </r>
  </si>
  <si>
    <r>
      <rPr>
        <sz val="14"/>
        <rFont val="Times New Roman"/>
        <charset val="134"/>
      </rPr>
      <t>1.</t>
    </r>
    <r>
      <rPr>
        <sz val="14"/>
        <rFont val="方正仿宋_GBK"/>
        <charset val="134"/>
      </rPr>
      <t>新建道路两条；</t>
    </r>
    <r>
      <rPr>
        <sz val="14"/>
        <rFont val="Times New Roman"/>
        <charset val="134"/>
      </rPr>
      <t>2.</t>
    </r>
    <r>
      <rPr>
        <sz val="14"/>
        <rFont val="方正仿宋_GBK"/>
        <charset val="134"/>
      </rPr>
      <t>村庄北侧道路硬化及排水沟封堵；</t>
    </r>
    <r>
      <rPr>
        <sz val="14"/>
        <rFont val="Times New Roman"/>
        <charset val="134"/>
      </rPr>
      <t>3.</t>
    </r>
    <r>
      <rPr>
        <sz val="14"/>
        <rFont val="方正仿宋_GBK"/>
        <charset val="134"/>
      </rPr>
      <t>村庄公厕旁停车场及停车场周边零星硬化；</t>
    </r>
    <r>
      <rPr>
        <sz val="14"/>
        <rFont val="Times New Roman"/>
        <charset val="134"/>
      </rPr>
      <t>4.</t>
    </r>
    <r>
      <rPr>
        <sz val="14"/>
        <rFont val="方正仿宋_GBK"/>
        <charset val="134"/>
      </rPr>
      <t>村庄大寺后及周边零星场地硬化；</t>
    </r>
    <r>
      <rPr>
        <sz val="14"/>
        <rFont val="Times New Roman"/>
        <charset val="134"/>
      </rPr>
      <t>5.</t>
    </r>
    <r>
      <rPr>
        <sz val="14"/>
        <rFont val="方正仿宋_GBK"/>
        <charset val="134"/>
      </rPr>
      <t>雨污管网及村庄剩余零星管网工程</t>
    </r>
    <r>
      <rPr>
        <sz val="14"/>
        <rFont val="Times New Roman"/>
        <charset val="134"/>
      </rPr>
      <t>1</t>
    </r>
    <r>
      <rPr>
        <sz val="14"/>
        <rFont val="方正仿宋_GBK"/>
        <charset val="134"/>
      </rPr>
      <t>项</t>
    </r>
  </si>
  <si>
    <r>
      <rPr>
        <sz val="14"/>
        <rFont val="方正仿宋_GBK"/>
        <charset val="134"/>
      </rPr>
      <t>项目建成后，能够巩固拓展脱贫攻坚成果，解决群众出行安全，全面推进广龙社区物质文明、精神文明、生态文明建设，实现乡村振兴发展。</t>
    </r>
  </si>
  <si>
    <t>5500002240272182</t>
  </si>
  <si>
    <r>
      <rPr>
        <sz val="14"/>
        <rFont val="方正仿宋_GBK"/>
        <charset val="134"/>
      </rPr>
      <t>乡村建设行动</t>
    </r>
    <r>
      <rPr>
        <sz val="14"/>
        <rFont val="Times New Roman"/>
        <charset val="134"/>
      </rPr>
      <t>—</t>
    </r>
    <r>
      <rPr>
        <sz val="14"/>
        <rFont val="方正仿宋_GBK"/>
        <charset val="134"/>
      </rPr>
      <t>产业路、资源路、旅游路建设</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</si>
  <si>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广龙社区枝柏村以工代赈通村道路建设项目</t>
    </r>
  </si>
  <si>
    <r>
      <rPr>
        <sz val="14"/>
        <rFont val="Times New Roman"/>
        <charset val="134"/>
      </rPr>
      <t>1</t>
    </r>
    <r>
      <rPr>
        <sz val="14"/>
        <rFont val="方正仿宋_GBK"/>
        <charset val="134"/>
      </rPr>
      <t>、</t>
    </r>
    <r>
      <rPr>
        <sz val="14"/>
        <rFont val="Times New Roman"/>
        <charset val="134"/>
      </rPr>
      <t>1</t>
    </r>
    <r>
      <rPr>
        <sz val="14"/>
        <rFont val="方正仿宋_GBK"/>
        <charset val="134"/>
      </rPr>
      <t>、修缮铺设沥青道路</t>
    </r>
    <r>
      <rPr>
        <sz val="14"/>
        <rFont val="Times New Roman"/>
        <charset val="134"/>
      </rPr>
      <t>2479.84</t>
    </r>
    <r>
      <rPr>
        <sz val="14"/>
        <rFont val="方正仿宋_GBK"/>
        <charset val="134"/>
      </rPr>
      <t>平方米；</t>
    </r>
    <r>
      <rPr>
        <sz val="14"/>
        <rFont val="Times New Roman"/>
        <charset val="134"/>
      </rPr>
      <t>2</t>
    </r>
    <r>
      <rPr>
        <sz val="14"/>
        <rFont val="方正仿宋_GBK"/>
        <charset val="134"/>
      </rPr>
      <t>、交通标识安装</t>
    </r>
    <r>
      <rPr>
        <sz val="14"/>
        <rFont val="Times New Roman"/>
        <charset val="134"/>
      </rPr>
      <t>12</t>
    </r>
    <r>
      <rPr>
        <sz val="14"/>
        <rFont val="方正仿宋_GBK"/>
        <charset val="134"/>
      </rPr>
      <t>套，路面标线绘制</t>
    </r>
    <r>
      <rPr>
        <sz val="14"/>
        <rFont val="Times New Roman"/>
        <charset val="134"/>
      </rPr>
      <t>357</t>
    </r>
    <r>
      <rPr>
        <sz val="14"/>
        <rFont val="方正仿宋_GBK"/>
        <charset val="134"/>
      </rPr>
      <t>平方米；</t>
    </r>
    <r>
      <rPr>
        <sz val="14"/>
        <rFont val="Times New Roman"/>
        <charset val="134"/>
      </rPr>
      <t>3</t>
    </r>
    <r>
      <rPr>
        <sz val="14"/>
        <rFont val="方正仿宋_GBK"/>
        <charset val="134"/>
      </rPr>
      <t>、照明灯安装</t>
    </r>
    <r>
      <rPr>
        <sz val="14"/>
        <rFont val="Times New Roman"/>
        <charset val="134"/>
      </rPr>
      <t>54</t>
    </r>
    <r>
      <rPr>
        <sz val="14"/>
        <rFont val="方正仿宋_GBK"/>
        <charset val="134"/>
      </rPr>
      <t>盏；</t>
    </r>
    <r>
      <rPr>
        <sz val="14"/>
        <rFont val="Times New Roman"/>
        <charset val="134"/>
      </rPr>
      <t>4</t>
    </r>
    <r>
      <rPr>
        <sz val="14"/>
        <rFont val="方正仿宋_GBK"/>
        <charset val="134"/>
      </rPr>
      <t>、场地硬化</t>
    </r>
    <r>
      <rPr>
        <sz val="14"/>
        <rFont val="Times New Roman"/>
        <charset val="134"/>
      </rPr>
      <t>350</t>
    </r>
    <r>
      <rPr>
        <sz val="14"/>
        <rFont val="方正仿宋_GBK"/>
        <charset val="134"/>
      </rPr>
      <t>平方米。</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</si>
  <si>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广龙社区枝柏村以工代赈通村道路建设项目，项目建成后，能够巩固拓展广龙社区脱贫攻坚成果，解决群众出行安全，全面推进广龙社区物质文明、精神文明、生态文明建设，实现乡村振兴发展。</t>
    </r>
  </si>
  <si>
    <r>
      <rPr>
        <sz val="14"/>
        <rFont val="方正仿宋_GBK"/>
        <charset val="134"/>
      </rPr>
      <t>左所社区石头山</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</si>
  <si>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左所社区黄家营村集体种植业基地建设项目</t>
    </r>
  </si>
  <si>
    <r>
      <rPr>
        <sz val="14"/>
        <rFont val="Times New Roman"/>
        <charset val="134"/>
      </rPr>
      <t>1</t>
    </r>
    <r>
      <rPr>
        <sz val="14"/>
        <rFont val="方正仿宋_GBK"/>
        <charset val="134"/>
      </rPr>
      <t>、规划搭建智能种植大棚</t>
    </r>
    <r>
      <rPr>
        <sz val="14"/>
        <rFont val="Times New Roman"/>
        <charset val="134"/>
      </rPr>
      <t xml:space="preserve"> 14832.00 </t>
    </r>
    <r>
      <rPr>
        <sz val="14"/>
        <rFont val="方正仿宋_GBK"/>
        <charset val="134"/>
      </rPr>
      <t>平方米，约合</t>
    </r>
    <r>
      <rPr>
        <sz val="14"/>
        <rFont val="Times New Roman"/>
        <charset val="134"/>
      </rPr>
      <t xml:space="preserve"> 22.23 </t>
    </r>
    <r>
      <rPr>
        <sz val="14"/>
        <rFont val="方正仿宋_GBK"/>
        <charset val="134"/>
      </rPr>
      <t>亩；</t>
    </r>
    <r>
      <rPr>
        <sz val="14"/>
        <rFont val="Times New Roman"/>
        <charset val="134"/>
      </rPr>
      <t>2</t>
    </r>
    <r>
      <rPr>
        <sz val="14"/>
        <rFont val="方正仿宋_GBK"/>
        <charset val="134"/>
      </rPr>
      <t>、场地机耕路修建</t>
    </r>
    <r>
      <rPr>
        <sz val="14"/>
        <rFont val="Times New Roman"/>
        <charset val="134"/>
      </rPr>
      <t xml:space="preserve"> 2800 </t>
    </r>
    <r>
      <rPr>
        <sz val="14"/>
        <rFont val="方正仿宋_GBK"/>
        <charset val="134"/>
      </rPr>
      <t>平方米，菌房蘑菇架采购安装</t>
    </r>
    <r>
      <rPr>
        <sz val="14"/>
        <rFont val="Times New Roman"/>
        <charset val="134"/>
      </rPr>
      <t xml:space="preserve"> 3240 </t>
    </r>
    <r>
      <rPr>
        <sz val="14"/>
        <rFont val="方正仿宋_GBK"/>
        <charset val="134"/>
      </rPr>
      <t>架，菇房</t>
    </r>
    <r>
      <rPr>
        <sz val="14"/>
        <rFont val="Times New Roman"/>
        <charset val="134"/>
      </rPr>
      <t xml:space="preserve"> 150mm </t>
    </r>
    <r>
      <rPr>
        <sz val="14"/>
        <rFont val="方正仿宋_GBK"/>
        <charset val="134"/>
      </rPr>
      <t>厚公分石铺设</t>
    </r>
    <r>
      <rPr>
        <sz val="14"/>
        <rFont val="Times New Roman"/>
        <charset val="134"/>
      </rPr>
      <t xml:space="preserve"> 9072</t>
    </r>
    <r>
      <rPr>
        <sz val="14"/>
        <rFont val="方正仿宋_GBK"/>
        <charset val="134"/>
      </rPr>
      <t>平方米，</t>
    </r>
    <r>
      <rPr>
        <sz val="14"/>
        <rFont val="Times New Roman"/>
        <charset val="134"/>
      </rPr>
      <t xml:space="preserve">150mm </t>
    </r>
    <r>
      <rPr>
        <sz val="14"/>
        <rFont val="方正仿宋_GBK"/>
        <charset val="134"/>
      </rPr>
      <t>厚细沙铺设</t>
    </r>
    <r>
      <rPr>
        <sz val="14"/>
        <rFont val="Times New Roman"/>
        <charset val="134"/>
      </rPr>
      <t xml:space="preserve"> 6480 </t>
    </r>
    <r>
      <rPr>
        <sz val="14"/>
        <rFont val="方正仿宋_GBK"/>
        <charset val="134"/>
      </rPr>
      <t>平方米，排水沟修建</t>
    </r>
    <r>
      <rPr>
        <sz val="14"/>
        <rFont val="Times New Roman"/>
        <charset val="134"/>
      </rPr>
      <t xml:space="preserve"> 875 </t>
    </r>
    <r>
      <rPr>
        <sz val="14"/>
        <rFont val="方正仿宋_GBK"/>
        <charset val="134"/>
      </rPr>
      <t>米，土工布铺设</t>
    </r>
    <r>
      <rPr>
        <sz val="14"/>
        <rFont val="Times New Roman"/>
        <charset val="134"/>
      </rPr>
      <t xml:space="preserve"> 1300</t>
    </r>
    <r>
      <rPr>
        <sz val="14"/>
        <rFont val="方正仿宋_GBK"/>
        <charset val="134"/>
      </rPr>
      <t>平方米，菇房雾化喷淋安装</t>
    </r>
    <r>
      <rPr>
        <sz val="14"/>
        <rFont val="Times New Roman"/>
        <charset val="134"/>
      </rPr>
      <t xml:space="preserve"> 1 </t>
    </r>
    <r>
      <rPr>
        <sz val="14"/>
        <rFont val="方正仿宋_GBK"/>
        <charset val="134"/>
      </rPr>
      <t>套，智能控温系统安装</t>
    </r>
    <r>
      <rPr>
        <sz val="14"/>
        <rFont val="Times New Roman"/>
        <charset val="134"/>
      </rPr>
      <t xml:space="preserve"> 1 </t>
    </r>
    <r>
      <rPr>
        <sz val="14"/>
        <rFont val="方正仿宋_GBK"/>
        <charset val="134"/>
      </rPr>
      <t>套；</t>
    </r>
    <r>
      <rPr>
        <sz val="14"/>
        <rFont val="Times New Roman"/>
        <charset val="134"/>
      </rPr>
      <t>3</t>
    </r>
    <r>
      <rPr>
        <sz val="14"/>
        <rFont val="方正仿宋_GBK"/>
        <charset val="134"/>
      </rPr>
      <t>、</t>
    </r>
    <r>
      <rPr>
        <sz val="14"/>
        <rFont val="Times New Roman"/>
        <charset val="134"/>
      </rPr>
      <t xml:space="preserve">150 </t>
    </r>
    <r>
      <rPr>
        <sz val="14"/>
        <rFont val="方正仿宋_GBK"/>
        <charset val="134"/>
      </rPr>
      <t>立方米成品镀锌铝板水池</t>
    </r>
    <r>
      <rPr>
        <sz val="14"/>
        <rFont val="Times New Roman"/>
        <charset val="134"/>
      </rPr>
      <t xml:space="preserve"> 2 </t>
    </r>
    <r>
      <rPr>
        <sz val="14"/>
        <rFont val="方正仿宋_GBK"/>
        <charset val="134"/>
      </rPr>
      <t>座。</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</si>
  <si>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左所社区黄家营村集体种植业基地建设项目，项目建成后不但可以提升土地产出效益，促进农业种植结构调整，形成可复制、可推广的集体经济发展模式，而且能够巩固拓展左所社区脱贫攻坚成果，完善产业配套设施，带动周边群众就业，壮大集体经济，全面推进左所社区物质文明、精神文明、生态文明建设，实现乡村振兴发展。</t>
    </r>
  </si>
  <si>
    <t>左所社区石头山</t>
  </si>
  <si>
    <r>
      <rPr>
        <sz val="14"/>
        <rFont val="方正仿宋_GBK"/>
        <charset val="134"/>
      </rPr>
      <t>双树社区</t>
    </r>
  </si>
  <si>
    <r>
      <rPr>
        <sz val="14"/>
        <rFont val="方正仿宋_GBK"/>
        <charset val="134"/>
      </rPr>
      <t>澄江市龙街街道</t>
    </r>
    <r>
      <rPr>
        <sz val="14"/>
        <rFont val="Times New Roman"/>
        <charset val="134"/>
      </rPr>
      <t>2026</t>
    </r>
    <r>
      <rPr>
        <sz val="14"/>
        <rFont val="方正仿宋_GBK"/>
        <charset val="134"/>
      </rPr>
      <t>年烤房改建项目</t>
    </r>
  </si>
  <si>
    <r>
      <rPr>
        <sz val="14"/>
        <rFont val="方正仿宋_GBK"/>
        <charset val="134"/>
      </rPr>
      <t>将烤房改建成人工菌种植房</t>
    </r>
  </si>
  <si>
    <r>
      <rPr>
        <sz val="14"/>
        <rFont val="方正仿宋_GBK"/>
        <charset val="134"/>
      </rPr>
      <t>项目建成后，能够巩固拓展双树社区乡村振兴成果，壮大村集体经济收入。</t>
    </r>
  </si>
  <si>
    <t>双树社区</t>
  </si>
  <si>
    <t>5500002240294440</t>
  </si>
  <si>
    <r>
      <rPr>
        <sz val="14"/>
        <rFont val="方正仿宋_GBK"/>
        <charset val="134"/>
      </rPr>
      <t>澄江市龙街街道双树社区</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村集体种植业基地建设项目</t>
    </r>
  </si>
  <si>
    <t>5500002240303898</t>
  </si>
  <si>
    <r>
      <rPr>
        <sz val="14"/>
        <rFont val="方正仿宋_GBK"/>
        <charset val="134"/>
      </rPr>
      <t>尖山干冲</t>
    </r>
  </si>
  <si>
    <r>
      <rPr>
        <sz val="14"/>
        <rFont val="方正仿宋_GBK"/>
        <charset val="134"/>
      </rPr>
      <t>澄江市龙街街道</t>
    </r>
    <r>
      <rPr>
        <sz val="14"/>
        <rFont val="Times New Roman"/>
        <charset val="134"/>
      </rPr>
      <t>2026</t>
    </r>
    <r>
      <rPr>
        <sz val="14"/>
        <rFont val="方正仿宋_GBK"/>
        <charset val="134"/>
      </rPr>
      <t>年尖山社区干冲小组村内道路硬化项目</t>
    </r>
  </si>
  <si>
    <r>
      <rPr>
        <sz val="14"/>
        <rFont val="方正仿宋_GBK"/>
        <charset val="134"/>
      </rPr>
      <t>村内道路硬化</t>
    </r>
    <r>
      <rPr>
        <sz val="14"/>
        <rFont val="Times New Roman"/>
        <charset val="134"/>
      </rPr>
      <t>3500</t>
    </r>
    <r>
      <rPr>
        <sz val="14"/>
        <rFont val="方正仿宋_GBK"/>
        <charset val="134"/>
      </rPr>
      <t>平方米</t>
    </r>
  </si>
  <si>
    <r>
      <rPr>
        <sz val="14"/>
        <rFont val="方正仿宋_GBK"/>
        <charset val="134"/>
      </rPr>
      <t>项目建成后，能够巩固拓展尖山社区脱贫攻坚成果，解决群众出行安全，全面推进尖山社区物质文明、精神文明、生态文明建设，实现乡村振兴发展。</t>
    </r>
  </si>
  <si>
    <t>尖山干冲</t>
  </si>
  <si>
    <t>5500002240301033</t>
  </si>
  <si>
    <t>解决短板弱项（村内道路未硬化）</t>
  </si>
  <si>
    <r>
      <rPr>
        <sz val="14"/>
        <rFont val="方正仿宋_GBK"/>
        <charset val="134"/>
      </rPr>
      <t>尖山社区干冲小组</t>
    </r>
  </si>
  <si>
    <r>
      <rPr>
        <sz val="14"/>
        <rFont val="方正仿宋_GBK"/>
        <charset val="134"/>
      </rPr>
      <t>澄江市龙街街道尖山社区干冲小组</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村集体种植业基地建设项目</t>
    </r>
  </si>
  <si>
    <r>
      <rPr>
        <sz val="14"/>
        <rFont val="方正仿宋_GBK"/>
        <charset val="134"/>
      </rPr>
      <t>场地平整</t>
    </r>
    <r>
      <rPr>
        <sz val="14"/>
        <rFont val="Times New Roman"/>
        <charset val="134"/>
      </rPr>
      <t>30000</t>
    </r>
    <r>
      <rPr>
        <sz val="14"/>
        <rFont val="方正仿宋_GBK"/>
        <charset val="134"/>
      </rPr>
      <t>平方米，场地及设施大棚周边砖砌排水沟砌筑</t>
    </r>
    <r>
      <rPr>
        <sz val="14"/>
        <rFont val="Times New Roman"/>
        <charset val="134"/>
      </rPr>
      <t>1725</t>
    </r>
    <r>
      <rPr>
        <sz val="14"/>
        <rFont val="方正仿宋_GBK"/>
        <charset val="134"/>
      </rPr>
      <t>米，新建多功能自动施肥、自动控温（湿）钢架大棚约</t>
    </r>
    <r>
      <rPr>
        <sz val="14"/>
        <rFont val="Times New Roman"/>
        <charset val="134"/>
      </rPr>
      <t>42</t>
    </r>
    <r>
      <rPr>
        <sz val="14"/>
        <rFont val="方正仿宋_GBK"/>
        <charset val="134"/>
      </rPr>
      <t>亩，新建管理用房、水肥房、农具房</t>
    </r>
    <r>
      <rPr>
        <sz val="14"/>
        <rFont val="Times New Roman"/>
        <charset val="134"/>
      </rPr>
      <t>400</t>
    </r>
    <r>
      <rPr>
        <sz val="14"/>
        <rFont val="方正仿宋_GBK"/>
        <charset val="134"/>
      </rPr>
      <t>㎡，配置水肥一体化滴灌系统与设备，尾液收集管道</t>
    </r>
    <r>
      <rPr>
        <sz val="14"/>
        <rFont val="Times New Roman"/>
        <charset val="134"/>
      </rPr>
      <t>1</t>
    </r>
    <r>
      <rPr>
        <sz val="14"/>
        <rFont val="方正仿宋_GBK"/>
        <charset val="134"/>
      </rPr>
      <t>项，场地护栏安装</t>
    </r>
    <r>
      <rPr>
        <sz val="14"/>
        <rFont val="Times New Roman"/>
        <charset val="134"/>
      </rPr>
      <t>1380</t>
    </r>
    <r>
      <rPr>
        <sz val="14"/>
        <rFont val="方正仿宋_GBK"/>
        <charset val="134"/>
      </rPr>
      <t>米，入口大门安装</t>
    </r>
    <r>
      <rPr>
        <sz val="14"/>
        <rFont val="Times New Roman"/>
        <charset val="134"/>
      </rPr>
      <t>1</t>
    </r>
    <r>
      <rPr>
        <sz val="14"/>
        <rFont val="方正仿宋_GBK"/>
        <charset val="134"/>
      </rPr>
      <t>道，基地内部</t>
    </r>
    <r>
      <rPr>
        <sz val="14"/>
        <rFont val="Times New Roman"/>
        <charset val="134"/>
      </rPr>
      <t>3.5</t>
    </r>
    <r>
      <rPr>
        <sz val="14"/>
        <rFont val="方正仿宋_GBK"/>
        <charset val="134"/>
      </rPr>
      <t>米宽机耕路修建</t>
    </r>
    <r>
      <rPr>
        <sz val="14"/>
        <rFont val="Times New Roman"/>
        <charset val="134"/>
      </rPr>
      <t>1380</t>
    </r>
    <r>
      <rPr>
        <sz val="14"/>
        <rFont val="方正仿宋_GBK"/>
        <charset val="134"/>
      </rPr>
      <t>米，场地内监控设施设备购买安装</t>
    </r>
    <r>
      <rPr>
        <sz val="14"/>
        <rFont val="Times New Roman"/>
        <charset val="134"/>
      </rPr>
      <t>1</t>
    </r>
    <r>
      <rPr>
        <sz val="14"/>
        <rFont val="方正仿宋_GBK"/>
        <charset val="134"/>
      </rPr>
      <t>套，场地内部电力设施安装及生活用水管网安装</t>
    </r>
    <r>
      <rPr>
        <sz val="14"/>
        <rFont val="Times New Roman"/>
        <charset val="134"/>
      </rPr>
      <t>1</t>
    </r>
    <r>
      <rPr>
        <sz val="14"/>
        <rFont val="方正仿宋_GBK"/>
        <charset val="134"/>
      </rPr>
      <t>项</t>
    </r>
  </si>
  <si>
    <r>
      <rPr>
        <sz val="14"/>
        <rFont val="方正仿宋_GBK"/>
        <charset val="134"/>
      </rPr>
      <t>项目建成后，能够巩固拓展尖山社区乡村振兴成果，壮大村集体经济收入。</t>
    </r>
  </si>
  <si>
    <t>尖山社区干冲小组</t>
  </si>
  <si>
    <t>5500002240292239</t>
  </si>
  <si>
    <r>
      <rPr>
        <sz val="14"/>
        <rFont val="方正仿宋_GBK"/>
        <charset val="134"/>
      </rPr>
      <t>岔河七组</t>
    </r>
    <r>
      <rPr>
        <sz val="14"/>
        <rFont val="Times New Roman"/>
        <charset val="134"/>
      </rPr>
      <t>-</t>
    </r>
    <r>
      <rPr>
        <sz val="14"/>
        <rFont val="方正仿宋_GBK"/>
        <charset val="134"/>
      </rPr>
      <t>小冲八组</t>
    </r>
  </si>
  <si>
    <r>
      <rPr>
        <sz val="14"/>
        <rFont val="方正仿宋_GBK"/>
        <charset val="134"/>
      </rPr>
      <t>澄江市龙街街道</t>
    </r>
    <r>
      <rPr>
        <sz val="14"/>
        <rFont val="Times New Roman"/>
        <charset val="134"/>
      </rPr>
      <t>2026</t>
    </r>
    <r>
      <rPr>
        <sz val="14"/>
        <rFont val="方正仿宋_GBK"/>
        <charset val="134"/>
      </rPr>
      <t>年岔河七组至小冲八组道路修缮项目</t>
    </r>
  </si>
  <si>
    <r>
      <rPr>
        <sz val="14"/>
        <rFont val="方正仿宋_GBK"/>
        <charset val="134"/>
      </rPr>
      <t>岔河七组至小冲八组转弯道路进行修缮、拓宽</t>
    </r>
  </si>
  <si>
    <r>
      <rPr>
        <sz val="14"/>
        <rFont val="方正仿宋_GBK"/>
        <charset val="134"/>
      </rPr>
      <t>岔河七组至小冲八组的转弯道路，是两组群众日常出行的重要通道。当前该转弯区域存在极高安全风险隐患，路面狭窄导致车辆交会困难，且转弯视线受阻，易引发碰撞事故，严重威胁群众生命安全。随着两组居民出行需求日益增加，现有道路已无法满足通行需求，道路拓宽建设迫在眉睫。</t>
    </r>
  </si>
  <si>
    <t>岔河七组-小冲八组</t>
  </si>
  <si>
    <t>5500002240287488</t>
  </si>
  <si>
    <r>
      <rPr>
        <sz val="14"/>
        <rFont val="方正仿宋_GBK"/>
        <charset val="134"/>
      </rPr>
      <t>高西社区</t>
    </r>
  </si>
  <si>
    <r>
      <rPr>
        <sz val="14"/>
        <rFont val="方正仿宋_GBK"/>
        <charset val="134"/>
      </rPr>
      <t>乡村建设行动</t>
    </r>
    <r>
      <rPr>
        <sz val="14"/>
        <rFont val="Times New Roman"/>
        <charset val="134"/>
      </rPr>
      <t>—</t>
    </r>
    <r>
      <rPr>
        <sz val="14"/>
        <rFont val="方正仿宋_GBK"/>
        <charset val="134"/>
      </rPr>
      <t>村庄规划编制</t>
    </r>
    <r>
      <rPr>
        <sz val="14"/>
        <rFont val="Times New Roman"/>
        <charset val="134"/>
      </rPr>
      <t>(</t>
    </r>
    <r>
      <rPr>
        <sz val="14"/>
        <rFont val="方正仿宋_GBK"/>
        <charset val="134"/>
      </rPr>
      <t>含修编</t>
    </r>
    <r>
      <rPr>
        <sz val="14"/>
        <rFont val="Times New Roman"/>
        <charset val="134"/>
      </rPr>
      <t>)</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</si>
  <si>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高西社区以工代赈基础设施建设项目</t>
    </r>
  </si>
  <si>
    <r>
      <rPr>
        <sz val="14"/>
        <rFont val="方正仿宋_GBK"/>
        <charset val="134"/>
      </rPr>
      <t>（一）高楼房小组：</t>
    </r>
    <r>
      <rPr>
        <sz val="14"/>
        <rFont val="Times New Roman"/>
        <charset val="134"/>
      </rPr>
      <t>1</t>
    </r>
    <r>
      <rPr>
        <sz val="14"/>
        <rFont val="方正仿宋_GBK"/>
        <charset val="134"/>
      </rPr>
      <t>、混凝土破损场地破除</t>
    </r>
    <r>
      <rPr>
        <sz val="14"/>
        <rFont val="Times New Roman"/>
        <charset val="134"/>
      </rPr>
      <t>400</t>
    </r>
    <r>
      <rPr>
        <sz val="14"/>
        <rFont val="方正仿宋_GBK"/>
        <charset val="134"/>
      </rPr>
      <t>平方米，场地及道路硬化</t>
    </r>
    <r>
      <rPr>
        <sz val="14"/>
        <rFont val="Times New Roman"/>
        <charset val="134"/>
      </rPr>
      <t>3130</t>
    </r>
    <r>
      <rPr>
        <sz val="14"/>
        <rFont val="方正仿宋_GBK"/>
        <charset val="134"/>
      </rPr>
      <t>平方米；</t>
    </r>
    <r>
      <rPr>
        <sz val="14"/>
        <rFont val="Times New Roman"/>
        <charset val="134"/>
      </rPr>
      <t>2</t>
    </r>
    <r>
      <rPr>
        <sz val="14"/>
        <rFont val="方正仿宋_GBK"/>
        <charset val="134"/>
      </rPr>
      <t>、排水沟修建</t>
    </r>
    <r>
      <rPr>
        <sz val="14"/>
        <rFont val="Times New Roman"/>
        <charset val="134"/>
      </rPr>
      <t>205</t>
    </r>
    <r>
      <rPr>
        <sz val="14"/>
        <rFont val="方正仿宋_GBK"/>
        <charset val="134"/>
      </rPr>
      <t>米。</t>
    </r>
    <r>
      <rPr>
        <sz val="14"/>
        <rFont val="Times New Roman"/>
        <charset val="134"/>
      </rPr>
      <t xml:space="preserve">
</t>
    </r>
    <r>
      <rPr>
        <sz val="14"/>
        <rFont val="方正仿宋_GBK"/>
        <charset val="134"/>
      </rPr>
      <t>（二）西街子小组：</t>
    </r>
    <r>
      <rPr>
        <sz val="14"/>
        <rFont val="Times New Roman"/>
        <charset val="134"/>
      </rPr>
      <t>1</t>
    </r>
    <r>
      <rPr>
        <sz val="14"/>
        <rFont val="方正仿宋_GBK"/>
        <charset val="134"/>
      </rPr>
      <t>、场地及道路硬化</t>
    </r>
    <r>
      <rPr>
        <sz val="14"/>
        <rFont val="Times New Roman"/>
        <charset val="134"/>
      </rPr>
      <t>415.00</t>
    </r>
    <r>
      <rPr>
        <sz val="14"/>
        <rFont val="方正仿宋_GBK"/>
        <charset val="134"/>
      </rPr>
      <t>平方米。</t>
    </r>
    <r>
      <rPr>
        <sz val="14"/>
        <rFont val="Times New Roman"/>
        <charset val="134"/>
      </rPr>
      <t xml:space="preserve">
</t>
    </r>
    <r>
      <rPr>
        <sz val="14"/>
        <rFont val="方正仿宋_GBK"/>
        <charset val="134"/>
      </rPr>
      <t>（三）后西山小组：</t>
    </r>
    <r>
      <rPr>
        <sz val="14"/>
        <rFont val="Times New Roman"/>
        <charset val="134"/>
      </rPr>
      <t>1</t>
    </r>
    <r>
      <rPr>
        <sz val="14"/>
        <rFont val="方正仿宋_GBK"/>
        <charset val="134"/>
      </rPr>
      <t>、场地及道路硬化</t>
    </r>
    <r>
      <rPr>
        <sz val="14"/>
        <rFont val="Times New Roman"/>
        <charset val="134"/>
      </rPr>
      <t>1530.00</t>
    </r>
    <r>
      <rPr>
        <sz val="14"/>
        <rFont val="方正仿宋_GBK"/>
        <charset val="134"/>
      </rPr>
      <t>平方米；</t>
    </r>
    <r>
      <rPr>
        <sz val="14"/>
        <rFont val="Times New Roman"/>
        <charset val="134"/>
      </rPr>
      <t>2</t>
    </r>
    <r>
      <rPr>
        <sz val="14"/>
        <rFont val="方正仿宋_GBK"/>
        <charset val="134"/>
      </rPr>
      <t>、挡土墙修建</t>
    </r>
    <r>
      <rPr>
        <sz val="14"/>
        <rFont val="Times New Roman"/>
        <charset val="134"/>
      </rPr>
      <t>137.50</t>
    </r>
    <r>
      <rPr>
        <sz val="14"/>
        <rFont val="方正仿宋_GBK"/>
        <charset val="134"/>
      </rPr>
      <t>立方米。</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</si>
  <si>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高西社区以工代赈基础设施建设项目建成后，将显著改善高西社区三个居民小组的基础设施条件，解决群众出行难问题，完善排水设施，提升村内交通管理水平。同时，本项目采取以工代赈方式实施，带动周边群众就业务工，充分发挥</t>
    </r>
    <r>
      <rPr>
        <sz val="14"/>
        <rFont val="Times New Roman"/>
        <charset val="134"/>
      </rPr>
      <t>“</t>
    </r>
    <r>
      <rPr>
        <sz val="14"/>
        <rFont val="方正仿宋_GBK"/>
        <charset val="134"/>
      </rPr>
      <t>赈</t>
    </r>
    <r>
      <rPr>
        <sz val="14"/>
        <rFont val="Times New Roman"/>
        <charset val="134"/>
      </rPr>
      <t>”</t>
    </r>
    <r>
      <rPr>
        <sz val="14"/>
        <rFont val="方正仿宋_GBK"/>
        <charset val="134"/>
      </rPr>
      <t>的实效，实现基础设施改善与群众增收致富双赢。全面推进高西社区物质文明、精神文明、生态文明建设，实现乡村振兴发展。</t>
    </r>
  </si>
  <si>
    <t>高西社区</t>
  </si>
  <si>
    <t>5500002240281323</t>
  </si>
  <si>
    <r>
      <rPr>
        <sz val="14"/>
        <rFont val="方正仿宋_GBK"/>
        <charset val="134"/>
      </rPr>
      <t>乡村建设行动</t>
    </r>
    <r>
      <rPr>
        <sz val="14"/>
        <rFont val="Times New Roman"/>
        <charset val="134"/>
      </rPr>
      <t>—</t>
    </r>
    <r>
      <rPr>
        <sz val="14"/>
        <rFont val="方正仿宋_GBK"/>
        <charset val="134"/>
      </rPr>
      <t>村容村貌提升</t>
    </r>
  </si>
  <si>
    <r>
      <rPr>
        <sz val="14"/>
        <rFont val="方正仿宋_GBK"/>
        <charset val="134"/>
      </rPr>
      <t>澄江市龙街街道华光民族团结示范村项目</t>
    </r>
  </si>
  <si>
    <r>
      <rPr>
        <sz val="14"/>
        <rFont val="方正仿宋_GBK"/>
        <charset val="134"/>
      </rPr>
      <t>项目计划投资</t>
    </r>
    <r>
      <rPr>
        <sz val="14"/>
        <rFont val="Times New Roman"/>
        <charset val="134"/>
      </rPr>
      <t>150</t>
    </r>
    <r>
      <rPr>
        <sz val="14"/>
        <rFont val="方正仿宋_GBK"/>
        <charset val="134"/>
      </rPr>
      <t>万元，在华光村实施入村主干道长</t>
    </r>
    <r>
      <rPr>
        <sz val="14"/>
        <rFont val="Times New Roman"/>
        <charset val="134"/>
      </rPr>
      <t xml:space="preserve">700 </t>
    </r>
    <r>
      <rPr>
        <sz val="14"/>
        <rFont val="方正仿宋_GBK"/>
        <charset val="134"/>
      </rPr>
      <t>米，宽</t>
    </r>
    <r>
      <rPr>
        <sz val="14"/>
        <rFont val="Times New Roman"/>
        <charset val="134"/>
      </rPr>
      <t>8</t>
    </r>
    <r>
      <rPr>
        <sz val="14"/>
        <rFont val="方正仿宋_GBK"/>
        <charset val="134"/>
      </rPr>
      <t>米修复项目，工程内容包括破损路面破除、基层处理、</t>
    </r>
    <r>
      <rPr>
        <sz val="14"/>
        <rFont val="Times New Roman"/>
        <charset val="134"/>
      </rPr>
      <t>C30</t>
    </r>
    <r>
      <rPr>
        <sz val="14"/>
        <rFont val="方正仿宋_GBK"/>
        <charset val="134"/>
      </rPr>
      <t>混凝土硬化及简易排水设施配套。其中：投资</t>
    </r>
    <r>
      <rPr>
        <sz val="14"/>
        <rFont val="Times New Roman"/>
        <charset val="134"/>
      </rPr>
      <t>98</t>
    </r>
    <r>
      <rPr>
        <sz val="14"/>
        <rFont val="方正仿宋_GBK"/>
        <charset val="134"/>
      </rPr>
      <t>万元，道路硬化</t>
    </r>
    <r>
      <rPr>
        <sz val="14"/>
        <rFont val="Times New Roman"/>
        <charset val="134"/>
      </rPr>
      <t>5600</t>
    </r>
    <r>
      <rPr>
        <sz val="14"/>
        <rFont val="方正仿宋_GBK"/>
        <charset val="134"/>
      </rPr>
      <t>平方米，造价</t>
    </r>
    <r>
      <rPr>
        <sz val="14"/>
        <rFont val="Times New Roman"/>
        <charset val="134"/>
      </rPr>
      <t>175.00</t>
    </r>
    <r>
      <rPr>
        <sz val="14"/>
        <rFont val="方正仿宋_GBK"/>
        <charset val="134"/>
      </rPr>
      <t>元</t>
    </r>
    <r>
      <rPr>
        <sz val="14"/>
        <rFont val="Times New Roman"/>
        <charset val="134"/>
      </rPr>
      <t>/</t>
    </r>
    <r>
      <rPr>
        <sz val="14"/>
        <rFont val="方正仿宋_GBK"/>
        <charset val="134"/>
      </rPr>
      <t>平方米；投资</t>
    </r>
    <r>
      <rPr>
        <sz val="14"/>
        <rFont val="Times New Roman"/>
        <charset val="134"/>
      </rPr>
      <t>46.2</t>
    </r>
    <r>
      <rPr>
        <sz val="14"/>
        <rFont val="方正仿宋_GBK"/>
        <charset val="134"/>
      </rPr>
      <t>，修建</t>
    </r>
    <r>
      <rPr>
        <sz val="14"/>
        <rFont val="Times New Roman"/>
        <charset val="134"/>
      </rPr>
      <t>0.6</t>
    </r>
    <r>
      <rPr>
        <sz val="14"/>
        <rFont val="方正仿宋_GBK"/>
        <charset val="134"/>
      </rPr>
      <t>米高混凝土挡土墙修筑</t>
    </r>
    <r>
      <rPr>
        <sz val="14"/>
        <rFont val="Times New Roman"/>
        <charset val="134"/>
      </rPr>
      <t>1400</t>
    </r>
    <r>
      <rPr>
        <sz val="14"/>
        <rFont val="方正仿宋_GBK"/>
        <charset val="134"/>
      </rPr>
      <t>米，修筑体积</t>
    </r>
    <r>
      <rPr>
        <sz val="14"/>
        <rFont val="Times New Roman"/>
        <charset val="134"/>
      </rPr>
      <t>840</t>
    </r>
    <r>
      <rPr>
        <sz val="14"/>
        <rFont val="方正仿宋_GBK"/>
        <charset val="134"/>
      </rPr>
      <t>立方米，造价</t>
    </r>
    <r>
      <rPr>
        <sz val="14"/>
        <rFont val="Times New Roman"/>
        <charset val="134"/>
      </rPr>
      <t>550</t>
    </r>
    <r>
      <rPr>
        <sz val="14"/>
        <rFont val="方正仿宋_GBK"/>
        <charset val="134"/>
      </rPr>
      <t>元</t>
    </r>
    <r>
      <rPr>
        <sz val="14"/>
        <rFont val="Times New Roman"/>
        <charset val="134"/>
      </rPr>
      <t>/</t>
    </r>
    <r>
      <rPr>
        <sz val="14"/>
        <rFont val="方正仿宋_GBK"/>
        <charset val="134"/>
      </rPr>
      <t>立方米；投资</t>
    </r>
    <r>
      <rPr>
        <sz val="14"/>
        <rFont val="Times New Roman"/>
        <charset val="134"/>
      </rPr>
      <t>12.92</t>
    </r>
    <r>
      <rPr>
        <sz val="14"/>
        <rFont val="方正仿宋_GBK"/>
        <charset val="134"/>
      </rPr>
      <t>万元，对沿路污水井提升</t>
    </r>
    <r>
      <rPr>
        <sz val="14"/>
        <rFont val="Times New Roman"/>
        <charset val="134"/>
      </rPr>
      <t>8</t>
    </r>
    <r>
      <rPr>
        <sz val="14"/>
        <rFont val="方正仿宋_GBK"/>
        <charset val="134"/>
      </rPr>
      <t>座。</t>
    </r>
  </si>
  <si>
    <r>
      <rPr>
        <sz val="14"/>
        <rFont val="方正仿宋_GBK"/>
        <charset val="134"/>
      </rPr>
      <t>该项目以铸牢中华民族共同体意识为总目标，着力提高群众生活质量水平，带动社会经济的发展。社会效益：补齐交通短板，人居环境进一步优化，村容村貌得到大幅提升，为华光社区将来发展乡村旅游奠定了坚实的基础。经济效益：农户种植的蓝莓、蔬菜等作物成熟后可更快捷高效地运输，从而抢占市场，提高利润，助力实现产业兴、乡村美、农民富。生态效益：减少路面扬尘，打造</t>
    </r>
    <r>
      <rPr>
        <sz val="14"/>
        <rFont val="Times New Roman"/>
        <charset val="134"/>
      </rPr>
      <t>“</t>
    </r>
    <r>
      <rPr>
        <sz val="14"/>
        <rFont val="方正仿宋_GBK"/>
        <charset val="134"/>
      </rPr>
      <t>绿洁畅美</t>
    </r>
    <r>
      <rPr>
        <sz val="14"/>
        <rFont val="Times New Roman"/>
        <charset val="134"/>
      </rPr>
      <t>”</t>
    </r>
    <r>
      <rPr>
        <sz val="14"/>
        <rFont val="方正仿宋_GBK"/>
        <charset val="134"/>
      </rPr>
      <t>的公路通行环境，全力守护群众美好出行。该项目实施后，项目实施后将改善村民出行条件，提升社区人居环境。</t>
    </r>
  </si>
  <si>
    <r>
      <rPr>
        <sz val="14"/>
        <rFont val="方正仿宋_GBK"/>
        <charset val="134"/>
      </rPr>
      <t>吸纳农村劳动力稳定就业增收</t>
    </r>
    <r>
      <rPr>
        <sz val="14"/>
        <rFont val="Times New Roman"/>
        <charset val="134"/>
      </rPr>
      <t>—</t>
    </r>
    <r>
      <rPr>
        <sz val="14"/>
        <rFont val="方正仿宋_GBK"/>
        <charset val="134"/>
      </rPr>
      <t>股权合作</t>
    </r>
  </si>
  <si>
    <r>
      <rPr>
        <sz val="14"/>
        <rFont val="方正仿宋_GBK"/>
        <charset val="134"/>
      </rPr>
      <t>迟天桥</t>
    </r>
  </si>
  <si>
    <t>市民族宗教局</t>
  </si>
  <si>
    <t>5500002240274953</t>
  </si>
  <si>
    <r>
      <rPr>
        <sz val="14"/>
        <rFont val="方正仿宋_GBK"/>
        <charset val="134"/>
      </rPr>
      <t>左所社区</t>
    </r>
  </si>
  <si>
    <r>
      <rPr>
        <sz val="14"/>
        <rFont val="方正仿宋_GBK"/>
        <charset val="134"/>
      </rPr>
      <t>产业发展</t>
    </r>
    <r>
      <rPr>
        <sz val="14"/>
        <rFont val="Times New Roman"/>
        <charset val="134"/>
      </rPr>
      <t>—</t>
    </r>
    <r>
      <rPr>
        <sz val="14"/>
        <rFont val="方正仿宋_GBK"/>
        <charset val="134"/>
      </rPr>
      <t>新型农村集体经济发展项目</t>
    </r>
  </si>
  <si>
    <r>
      <rPr>
        <sz val="14"/>
        <rFont val="方正仿宋_GBK"/>
        <charset val="134"/>
      </rPr>
      <t>澄江市</t>
    </r>
    <r>
      <rPr>
        <sz val="14"/>
        <rFont val="Times New Roman"/>
        <charset val="134"/>
      </rPr>
      <t>2026</t>
    </r>
    <r>
      <rPr>
        <sz val="14"/>
        <rFont val="方正仿宋_GBK"/>
        <charset val="134"/>
      </rPr>
      <t>年省级财政衔接推进乡村振兴补助资金</t>
    </r>
    <r>
      <rPr>
        <sz val="14"/>
        <rFont val="Times New Roman"/>
        <charset val="134"/>
      </rPr>
      <t>—</t>
    </r>
    <r>
      <rPr>
        <sz val="14"/>
        <rFont val="方正仿宋_GBK"/>
        <charset val="134"/>
      </rPr>
      <t>龙街街道左所社区民族团结示范社区项目</t>
    </r>
  </si>
  <si>
    <r>
      <rPr>
        <sz val="14"/>
        <rFont val="方正仿宋_GBK"/>
        <charset val="134"/>
      </rPr>
      <t>左所社区黄家营小组新建</t>
    </r>
    <r>
      <rPr>
        <sz val="14"/>
        <rFont val="Times New Roman"/>
        <charset val="134"/>
      </rPr>
      <t>7</t>
    </r>
    <r>
      <rPr>
        <sz val="14"/>
        <rFont val="方正仿宋_GBK"/>
        <charset val="134"/>
      </rPr>
      <t>座电烤房改造种植红托竹荪。其中：新建</t>
    </r>
    <r>
      <rPr>
        <sz val="14"/>
        <rFont val="Times New Roman"/>
        <charset val="134"/>
      </rPr>
      <t>2</t>
    </r>
    <r>
      <rPr>
        <sz val="14"/>
        <rFont val="方正仿宋_GBK"/>
        <charset val="134"/>
      </rPr>
      <t>米宽种植架，包括照明线路、灯带、时空开关、</t>
    </r>
    <r>
      <rPr>
        <sz val="14"/>
        <rFont val="Times New Roman"/>
        <charset val="134"/>
      </rPr>
      <t>DN25</t>
    </r>
    <r>
      <rPr>
        <sz val="14"/>
        <rFont val="方正仿宋_GBK"/>
        <charset val="134"/>
      </rPr>
      <t>给水管、闸阀、雾化喷头、</t>
    </r>
    <r>
      <rPr>
        <sz val="14"/>
        <rFont val="Times New Roman"/>
        <charset val="134"/>
      </rPr>
      <t>PVC110</t>
    </r>
    <r>
      <rPr>
        <sz val="14"/>
        <rFont val="方正仿宋_GBK"/>
        <charset val="134"/>
      </rPr>
      <t>管投、超声波加湿器、控制系统改造。</t>
    </r>
  </si>
  <si>
    <r>
      <rPr>
        <sz val="14"/>
        <rFont val="方正仿宋_GBK"/>
        <charset val="134"/>
      </rPr>
      <t>澄江市</t>
    </r>
    <r>
      <rPr>
        <sz val="14"/>
        <rFont val="Times New Roman"/>
        <charset val="134"/>
      </rPr>
      <t>2026</t>
    </r>
    <r>
      <rPr>
        <sz val="14"/>
        <rFont val="方正仿宋_GBK"/>
        <charset val="134"/>
      </rPr>
      <t>年省级财政衔接推进乡村振兴补助资金</t>
    </r>
    <r>
      <rPr>
        <sz val="14"/>
        <rFont val="Times New Roman"/>
        <charset val="134"/>
      </rPr>
      <t>—</t>
    </r>
    <r>
      <rPr>
        <sz val="14"/>
        <rFont val="方正仿宋_GBK"/>
        <charset val="134"/>
      </rPr>
      <t>龙街街道左所社区民族团结示范社区项目，该项目的实施采取</t>
    </r>
    <r>
      <rPr>
        <sz val="14"/>
        <rFont val="Times New Roman"/>
        <charset val="134"/>
      </rPr>
      <t>“</t>
    </r>
    <r>
      <rPr>
        <sz val="14"/>
        <rFont val="方正仿宋_GBK"/>
        <charset val="134"/>
      </rPr>
      <t>村集体股份经济合作联合社</t>
    </r>
    <r>
      <rPr>
        <sz val="14"/>
        <rFont val="Times New Roman"/>
        <charset val="134"/>
      </rPr>
      <t>+</t>
    </r>
    <r>
      <rPr>
        <sz val="14"/>
        <rFont val="方正仿宋_GBK"/>
        <charset val="134"/>
      </rPr>
      <t>村办公司</t>
    </r>
    <r>
      <rPr>
        <sz val="14"/>
        <rFont val="Times New Roman"/>
        <charset val="134"/>
      </rPr>
      <t>+</t>
    </r>
    <r>
      <rPr>
        <sz val="14"/>
        <rFont val="方正仿宋_GBK"/>
        <charset val="134"/>
      </rPr>
      <t>农户</t>
    </r>
    <r>
      <rPr>
        <sz val="14"/>
        <rFont val="Times New Roman"/>
        <charset val="134"/>
      </rPr>
      <t>”</t>
    </r>
    <r>
      <rPr>
        <sz val="14"/>
        <rFont val="方正仿宋_GBK"/>
        <charset val="134"/>
      </rPr>
      <t>的模式，采取村委会和村小组集中对现有的闲置电烤房进行动员部分群众进行入股合作发展，由村集体股份经济合作联合社争取项目资金投入，村办公司负责日常管理维护，村民采取到基地务工提高收入的方式，统一进行运营管理。项目实施后，可有效壮大村集体经济，收益按社区、小组及农户合理分配，为公益事业和基础设施维护提供稳定资金。项目直接提供务工岗位</t>
    </r>
    <r>
      <rPr>
        <sz val="14"/>
        <rFont val="Times New Roman"/>
        <charset val="134"/>
      </rPr>
      <t>30</t>
    </r>
    <r>
      <rPr>
        <sz val="14"/>
        <rFont val="方正仿宋_GBK"/>
        <charset val="134"/>
      </rPr>
      <t>余个，间接带动富余劳动力</t>
    </r>
    <r>
      <rPr>
        <sz val="14"/>
        <rFont val="Times New Roman"/>
        <charset val="134"/>
      </rPr>
      <t>200</t>
    </r>
    <r>
      <rPr>
        <sz val="14"/>
        <rFont val="方正仿宋_GBK"/>
        <charset val="134"/>
      </rPr>
      <t>余人就近就业，为脱贫户和监测对象建立稳定增收渠道，打造资源盘活、集体增收、农户受益的特色种植示范项目。</t>
    </r>
  </si>
  <si>
    <r>
      <rPr>
        <sz val="14"/>
        <rFont val="方正仿宋_GBK"/>
        <charset val="134"/>
      </rPr>
      <t>杨周锦</t>
    </r>
  </si>
  <si>
    <t>左所社区</t>
  </si>
  <si>
    <t>5500002289712556</t>
  </si>
  <si>
    <r>
      <rPr>
        <sz val="14"/>
        <rFont val="方正仿宋_GBK"/>
        <charset val="134"/>
      </rPr>
      <t>澄江市</t>
    </r>
    <r>
      <rPr>
        <sz val="14"/>
        <rFont val="Times New Roman"/>
        <charset val="134"/>
      </rPr>
      <t>2026</t>
    </r>
    <r>
      <rPr>
        <sz val="14"/>
        <rFont val="方正仿宋_GBK"/>
        <charset val="134"/>
      </rPr>
      <t>年省级财政衔接推进乡村振兴补助资金</t>
    </r>
    <r>
      <rPr>
        <sz val="14"/>
        <rFont val="Times New Roman"/>
        <charset val="134"/>
      </rPr>
      <t>—</t>
    </r>
    <r>
      <rPr>
        <sz val="14"/>
        <rFont val="方正仿宋_GBK"/>
        <charset val="134"/>
      </rPr>
      <t>龙街街道万海社区民族团结示范社区项目</t>
    </r>
  </si>
  <si>
    <r>
      <rPr>
        <sz val="14"/>
        <rFont val="Times New Roman"/>
        <charset val="134"/>
      </rPr>
      <t>1</t>
    </r>
    <r>
      <rPr>
        <sz val="14"/>
        <rFont val="方正仿宋_GBK"/>
        <charset val="134"/>
      </rPr>
      <t>、新建冷库和分装箱，建设</t>
    </r>
    <r>
      <rPr>
        <sz val="14"/>
        <rFont val="Times New Roman"/>
        <charset val="134"/>
      </rPr>
      <t>500</t>
    </r>
    <r>
      <rPr>
        <sz val="14"/>
        <rFont val="方正仿宋_GBK"/>
        <charset val="134"/>
      </rPr>
      <t>平方米的临时农产品交易点，完善水电、围挡等配套设施。</t>
    </r>
    <r>
      <rPr>
        <sz val="14"/>
        <rFont val="Times New Roman"/>
        <charset val="134"/>
      </rPr>
      <t xml:space="preserve">
2</t>
    </r>
    <r>
      <rPr>
        <sz val="14"/>
        <rFont val="方正仿宋_GBK"/>
        <charset val="134"/>
      </rPr>
      <t>、完善现有的停车场建设。</t>
    </r>
  </si>
  <si>
    <r>
      <rPr>
        <sz val="14"/>
        <rFont val="方正仿宋_GBK"/>
        <charset val="134"/>
      </rPr>
      <t>澄江市</t>
    </r>
    <r>
      <rPr>
        <sz val="14"/>
        <rFont val="Times New Roman"/>
        <charset val="134"/>
      </rPr>
      <t>2026</t>
    </r>
    <r>
      <rPr>
        <sz val="14"/>
        <rFont val="方正仿宋_GBK"/>
        <charset val="134"/>
      </rPr>
      <t>年省级财政衔接推进乡村振兴补助资金</t>
    </r>
    <r>
      <rPr>
        <sz val="14"/>
        <rFont val="Times New Roman"/>
        <charset val="134"/>
      </rPr>
      <t>—</t>
    </r>
    <r>
      <rPr>
        <sz val="14"/>
        <rFont val="方正仿宋_GBK"/>
        <charset val="134"/>
      </rPr>
      <t>龙街街道万海社区民族团结示范社区项目，该项目是一项盘活集体资源、惠及民生、助推乡村振兴的务实工程，有利于壮大村集体经济。搭建蓝莓、葡萄等农产品就近交易平台，减少流通环节、提升农户收益，同时提供就业岗位，带动群众就近增收。项目完善了水电、围挡、停车等配套设施，解决农产品交易无序、停车难等问题，规范乡村秩序、改善村容村貌，优化生产生活环境。整体实现集体增收、村民就业、产业提质、环境改善的多重效益，切实提升基层服务能力与群众幸福感，有力助推乡村振兴。</t>
    </r>
  </si>
  <si>
    <t>5500002240386878</t>
  </si>
  <si>
    <r>
      <rPr>
        <sz val="14"/>
        <rFont val="方正仿宋_GBK"/>
        <charset val="134"/>
      </rPr>
      <t>梁王社区</t>
    </r>
  </si>
  <si>
    <r>
      <rPr>
        <sz val="14"/>
        <rFont val="方正仿宋_GBK"/>
        <charset val="134"/>
      </rPr>
      <t>澄江市龙街街道办事处梁王社区</t>
    </r>
    <r>
      <rPr>
        <sz val="14"/>
        <rFont val="Times New Roman"/>
        <charset val="134"/>
      </rPr>
      <t>2026</t>
    </r>
    <r>
      <rPr>
        <sz val="14"/>
        <rFont val="方正仿宋_GBK"/>
        <charset val="134"/>
      </rPr>
      <t>年衔接资金</t>
    </r>
    <r>
      <rPr>
        <sz val="14"/>
        <rFont val="Times New Roman"/>
        <charset val="134"/>
      </rPr>
      <t>-</t>
    </r>
    <r>
      <rPr>
        <sz val="14"/>
        <rFont val="方正仿宋_GBK"/>
        <charset val="134"/>
      </rPr>
      <t>农业产业配套设施建设项目</t>
    </r>
  </si>
  <si>
    <r>
      <rPr>
        <sz val="14"/>
        <rFont val="Times New Roman"/>
        <charset val="134"/>
      </rPr>
      <t>1.</t>
    </r>
    <r>
      <rPr>
        <sz val="14"/>
        <rFont val="方正仿宋_GBK"/>
        <charset val="134"/>
      </rPr>
      <t>新建农特产品分检储藏库</t>
    </r>
    <r>
      <rPr>
        <sz val="14"/>
        <rFont val="Times New Roman"/>
        <charset val="134"/>
      </rPr>
      <t>648.23</t>
    </r>
    <r>
      <rPr>
        <sz val="14"/>
        <rFont val="方正仿宋_GBK"/>
        <charset val="134"/>
      </rPr>
      <t>平方米；</t>
    </r>
    <r>
      <rPr>
        <sz val="14"/>
        <rFont val="Times New Roman"/>
        <charset val="134"/>
      </rPr>
      <t>2.</t>
    </r>
    <r>
      <rPr>
        <sz val="14"/>
        <rFont val="方正仿宋_GBK"/>
        <charset val="134"/>
      </rPr>
      <t>新建管理用房</t>
    </r>
    <r>
      <rPr>
        <sz val="14"/>
        <rFont val="Times New Roman"/>
        <charset val="134"/>
      </rPr>
      <t>137.74</t>
    </r>
    <r>
      <rPr>
        <sz val="14"/>
        <rFont val="方正仿宋_GBK"/>
        <charset val="134"/>
      </rPr>
      <t>平方米；</t>
    </r>
    <r>
      <rPr>
        <sz val="14"/>
        <rFont val="Times New Roman"/>
        <charset val="134"/>
      </rPr>
      <t>3.</t>
    </r>
    <r>
      <rPr>
        <sz val="14"/>
        <rFont val="方正仿宋_GBK"/>
        <charset val="134"/>
      </rPr>
      <t>室外附属工程</t>
    </r>
    <r>
      <rPr>
        <sz val="14"/>
        <rFont val="Times New Roman"/>
        <charset val="134"/>
      </rPr>
      <t>1</t>
    </r>
    <r>
      <rPr>
        <sz val="14"/>
        <rFont val="方正仿宋_GBK"/>
        <charset val="134"/>
      </rPr>
      <t>项。</t>
    </r>
  </si>
  <si>
    <r>
      <rPr>
        <sz val="14"/>
        <rFont val="方正仿宋_GBK"/>
        <charset val="134"/>
      </rPr>
      <t>澄江市龙街街道办事处梁王社区</t>
    </r>
    <r>
      <rPr>
        <sz val="14"/>
        <rFont val="Times New Roman"/>
        <charset val="134"/>
      </rPr>
      <t>2026</t>
    </r>
    <r>
      <rPr>
        <sz val="14"/>
        <rFont val="方正仿宋_GBK"/>
        <charset val="134"/>
      </rPr>
      <t>年衔接资金</t>
    </r>
    <r>
      <rPr>
        <sz val="14"/>
        <rFont val="Times New Roman"/>
        <charset val="134"/>
      </rPr>
      <t>-</t>
    </r>
    <r>
      <rPr>
        <sz val="14"/>
        <rFont val="方正仿宋_GBK"/>
        <charset val="134"/>
      </rPr>
      <t>农业产业配套设施建设项目建成后，能够巩固拓展梁王社区脱贫攻坚成果，补齐产业发展短板，完善产业配套设施、壮大集体经济、解决周边群众就业问题，全面推进梁王社区物质文明、精神文明、生态文明建设，实现乡村振兴发展。</t>
    </r>
  </si>
  <si>
    <t>梁王社区</t>
  </si>
  <si>
    <t>5500002240239383</t>
  </si>
  <si>
    <r>
      <rPr>
        <sz val="14"/>
        <rFont val="方正仿宋_GBK"/>
        <charset val="134"/>
      </rPr>
      <t>乡村建设行动</t>
    </r>
  </si>
  <si>
    <r>
      <rPr>
        <sz val="14"/>
        <rFont val="方正仿宋_GBK"/>
        <charset val="134"/>
      </rPr>
      <t>澄江市龙街街道办事处</t>
    </r>
    <r>
      <rPr>
        <sz val="14"/>
        <rFont val="Times New Roman"/>
        <charset val="134"/>
      </rPr>
      <t>2026</t>
    </r>
    <r>
      <rPr>
        <sz val="14"/>
        <rFont val="方正仿宋_GBK"/>
        <charset val="134"/>
      </rPr>
      <t>年常态化帮扶资金一提古社区中关小组通村道路基础设施建设项目</t>
    </r>
  </si>
  <si>
    <r>
      <rPr>
        <sz val="14"/>
        <rFont val="Times New Roman"/>
        <charset val="134"/>
      </rPr>
      <t>1.</t>
    </r>
    <r>
      <rPr>
        <sz val="14"/>
        <rFont val="方正仿宋_GBK"/>
        <charset val="134"/>
      </rPr>
      <t>修建村内沥青道路</t>
    </r>
    <r>
      <rPr>
        <sz val="14"/>
        <rFont val="Times New Roman"/>
        <charset val="134"/>
      </rPr>
      <t>1500</t>
    </r>
    <r>
      <rPr>
        <sz val="14"/>
        <rFont val="方正仿宋_GBK"/>
        <charset val="134"/>
      </rPr>
      <t>平方米，混凝土路肩</t>
    </r>
    <r>
      <rPr>
        <sz val="14"/>
        <rFont val="Times New Roman"/>
        <charset val="134"/>
      </rPr>
      <t>1520</t>
    </r>
    <r>
      <rPr>
        <sz val="14"/>
        <rFont val="方正仿宋_GBK"/>
        <charset val="134"/>
      </rPr>
      <t>米，排水沟</t>
    </r>
    <r>
      <rPr>
        <sz val="14"/>
        <rFont val="Times New Roman"/>
        <charset val="134"/>
      </rPr>
      <t>570</t>
    </r>
    <r>
      <rPr>
        <sz val="14"/>
        <rFont val="方正仿宋_GBK"/>
        <charset val="134"/>
      </rPr>
      <t>米，路面</t>
    </r>
    <r>
      <rPr>
        <sz val="14"/>
        <rFont val="Times New Roman"/>
        <charset val="134"/>
      </rPr>
      <t>800</t>
    </r>
    <r>
      <rPr>
        <sz val="14"/>
        <rFont val="方正仿宋_GBK"/>
        <charset val="134"/>
      </rPr>
      <t>平方米，毛石挡土墙</t>
    </r>
    <r>
      <rPr>
        <sz val="14"/>
        <rFont val="Times New Roman"/>
        <charset val="134"/>
      </rPr>
      <t>1261.50</t>
    </r>
    <r>
      <rPr>
        <sz val="14"/>
        <rFont val="方正仿宋_GBK"/>
        <charset val="134"/>
      </rPr>
      <t>立方米；</t>
    </r>
    <r>
      <rPr>
        <sz val="14"/>
        <rFont val="Times New Roman"/>
        <charset val="134"/>
      </rPr>
      <t>2.</t>
    </r>
    <r>
      <rPr>
        <sz val="14"/>
        <rFont val="方正仿宋_GBK"/>
        <charset val="134"/>
      </rPr>
      <t>新建</t>
    </r>
    <r>
      <rPr>
        <sz val="14"/>
        <rFont val="Times New Roman"/>
        <charset val="134"/>
      </rPr>
      <t>400</t>
    </r>
    <r>
      <rPr>
        <sz val="14"/>
        <rFont val="方正仿宋_GBK"/>
        <charset val="134"/>
      </rPr>
      <t>立方米蓄水池</t>
    </r>
    <r>
      <rPr>
        <sz val="14"/>
        <rFont val="Times New Roman"/>
        <charset val="134"/>
      </rPr>
      <t>1</t>
    </r>
    <r>
      <rPr>
        <sz val="14"/>
        <rFont val="方正仿宋_GBK"/>
        <charset val="134"/>
      </rPr>
      <t>座，安装给水管网</t>
    </r>
    <r>
      <rPr>
        <sz val="14"/>
        <rFont val="Times New Roman"/>
        <charset val="134"/>
      </rPr>
      <t>1042</t>
    </r>
    <r>
      <rPr>
        <sz val="14"/>
        <rFont val="方正仿宋_GBK"/>
        <charset val="134"/>
      </rPr>
      <t>米，智能水表</t>
    </r>
    <r>
      <rPr>
        <sz val="14"/>
        <rFont val="Times New Roman"/>
        <charset val="134"/>
      </rPr>
      <t>30</t>
    </r>
    <r>
      <rPr>
        <sz val="14"/>
        <rFont val="方正仿宋_GBK"/>
        <charset val="134"/>
      </rPr>
      <t>个，室外消火栓</t>
    </r>
    <r>
      <rPr>
        <sz val="14"/>
        <rFont val="Times New Roman"/>
        <charset val="134"/>
      </rPr>
      <t>3</t>
    </r>
    <r>
      <rPr>
        <sz val="14"/>
        <rFont val="方正仿宋_GBK"/>
        <charset val="134"/>
      </rPr>
      <t>座，闸阀</t>
    </r>
    <r>
      <rPr>
        <sz val="14"/>
        <rFont val="Times New Roman"/>
        <charset val="134"/>
      </rPr>
      <t>8</t>
    </r>
    <r>
      <rPr>
        <sz val="14"/>
        <rFont val="方正仿宋_GBK"/>
        <charset val="134"/>
      </rPr>
      <t>个；</t>
    </r>
    <r>
      <rPr>
        <sz val="14"/>
        <rFont val="Times New Roman"/>
        <charset val="134"/>
      </rPr>
      <t>3.</t>
    </r>
    <r>
      <rPr>
        <sz val="14"/>
        <rFont val="方正仿宋_GBK"/>
        <charset val="134"/>
      </rPr>
      <t>安装污水管网</t>
    </r>
    <r>
      <rPr>
        <sz val="14"/>
        <rFont val="Times New Roman"/>
        <charset val="134"/>
      </rPr>
      <t>989.16</t>
    </r>
    <r>
      <rPr>
        <sz val="14"/>
        <rFont val="方正仿宋_GBK"/>
        <charset val="134"/>
      </rPr>
      <t>米，检查井</t>
    </r>
    <r>
      <rPr>
        <sz val="14"/>
        <rFont val="Times New Roman"/>
        <charset val="134"/>
      </rPr>
      <t>42</t>
    </r>
    <r>
      <rPr>
        <sz val="14"/>
        <rFont val="方正仿宋_GBK"/>
        <charset val="134"/>
      </rPr>
      <t>座；</t>
    </r>
    <r>
      <rPr>
        <sz val="14"/>
        <rFont val="Times New Roman"/>
        <charset val="134"/>
      </rPr>
      <t>4.</t>
    </r>
    <r>
      <rPr>
        <sz val="14"/>
        <rFont val="方正仿宋_GBK"/>
        <charset val="134"/>
      </rPr>
      <t>安装照明灯</t>
    </r>
    <r>
      <rPr>
        <sz val="14"/>
        <rFont val="Times New Roman"/>
        <charset val="134"/>
      </rPr>
      <t>30</t>
    </r>
    <r>
      <rPr>
        <sz val="14"/>
        <rFont val="方正仿宋_GBK"/>
        <charset val="134"/>
      </rPr>
      <t>盏。</t>
    </r>
  </si>
  <si>
    <r>
      <rPr>
        <sz val="14"/>
        <rFont val="方正仿宋_GBK"/>
        <charset val="134"/>
      </rPr>
      <t>澄江市龙街街道办事处</t>
    </r>
    <r>
      <rPr>
        <sz val="14"/>
        <rFont val="Times New Roman"/>
        <charset val="134"/>
      </rPr>
      <t>2026</t>
    </r>
    <r>
      <rPr>
        <sz val="14"/>
        <rFont val="方正仿宋_GBK"/>
        <charset val="134"/>
      </rPr>
      <t>年常态化帮扶资金一提古社区中关小组通村道路基础设施建设项目，建成后，将全面改善中关小组基础设施条件：一是彻底解决村民出行难问题，沥青道路和石板路面铺设将极大提升通行舒适度和安全性；二是完善供排水系统，保障</t>
    </r>
    <r>
      <rPr>
        <sz val="14"/>
        <rFont val="Times New Roman"/>
        <charset val="134"/>
      </rPr>
      <t>30</t>
    </r>
    <r>
      <rPr>
        <sz val="14"/>
        <rFont val="方正仿宋_GBK"/>
        <charset val="134"/>
      </rPr>
      <t>户以上村民生活用水需求，实现污水有序收集处理；三是补齐消防设施短板，消除安全隐患；四是强弱电管网入地将改善村容村貌，为后续产业发展和乡村旅游奠定基础。项目直接惠及中关小组全体村民，对提升群众获得感、幸福感和安全感具有重要意义。</t>
    </r>
  </si>
  <si>
    <t>5500002296358826</t>
  </si>
  <si>
    <r>
      <rPr>
        <sz val="14"/>
        <rFont val="方正仿宋_GBK"/>
        <charset val="134"/>
      </rPr>
      <t>产业发展</t>
    </r>
    <r>
      <rPr>
        <sz val="14"/>
        <rFont val="Times New Roman"/>
        <charset val="134"/>
      </rPr>
      <t>—</t>
    </r>
    <r>
      <rPr>
        <sz val="14"/>
        <rFont val="方正仿宋_GBK"/>
        <charset val="134"/>
      </rPr>
      <t>小型农田水利设施建设</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</si>
  <si>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梁王社区人畜饮水管网以工代赈建设项目</t>
    </r>
  </si>
  <si>
    <r>
      <rPr>
        <sz val="14"/>
        <rFont val="Times New Roman"/>
        <charset val="134"/>
      </rPr>
      <t>1.</t>
    </r>
    <r>
      <rPr>
        <sz val="14"/>
        <rFont val="方正仿宋_GBK"/>
        <charset val="134"/>
      </rPr>
      <t>新建</t>
    </r>
    <r>
      <rPr>
        <sz val="14"/>
        <rFont val="Times New Roman"/>
        <charset val="134"/>
      </rPr>
      <t>100</t>
    </r>
    <r>
      <rPr>
        <sz val="14"/>
        <rFont val="方正仿宋_GBK"/>
        <charset val="134"/>
      </rPr>
      <t>立方米蓄水池</t>
    </r>
    <r>
      <rPr>
        <sz val="14"/>
        <rFont val="Times New Roman"/>
        <charset val="134"/>
      </rPr>
      <t>1</t>
    </r>
    <r>
      <rPr>
        <sz val="14"/>
        <rFont val="方正仿宋_GBK"/>
        <charset val="134"/>
      </rPr>
      <t>座；</t>
    </r>
    <r>
      <rPr>
        <sz val="14"/>
        <rFont val="Times New Roman"/>
        <charset val="134"/>
      </rPr>
      <t>2.</t>
    </r>
    <r>
      <rPr>
        <sz val="14"/>
        <rFont val="方正仿宋_GBK"/>
        <charset val="134"/>
      </rPr>
      <t>新建</t>
    </r>
    <r>
      <rPr>
        <sz val="14"/>
        <rFont val="Times New Roman"/>
        <charset val="134"/>
      </rPr>
      <t>100</t>
    </r>
    <r>
      <rPr>
        <sz val="14"/>
        <rFont val="方正仿宋_GBK"/>
        <charset val="134"/>
      </rPr>
      <t>立方米不锈钢水池一座；</t>
    </r>
    <r>
      <rPr>
        <sz val="14"/>
        <rFont val="Times New Roman"/>
        <charset val="134"/>
      </rPr>
      <t>3.</t>
    </r>
    <r>
      <rPr>
        <sz val="14"/>
        <rFont val="方正仿宋_GBK"/>
        <charset val="134"/>
      </rPr>
      <t>安装</t>
    </r>
    <r>
      <rPr>
        <sz val="14"/>
        <rFont val="Times New Roman"/>
        <charset val="134"/>
      </rPr>
      <t>DN50</t>
    </r>
    <r>
      <rPr>
        <sz val="14"/>
        <rFont val="方正仿宋_GBK"/>
        <charset val="134"/>
      </rPr>
      <t>热镀锌钢管</t>
    </r>
    <r>
      <rPr>
        <sz val="14"/>
        <rFont val="Times New Roman"/>
        <charset val="134"/>
      </rPr>
      <t>3550</t>
    </r>
    <r>
      <rPr>
        <sz val="14"/>
        <rFont val="方正仿宋_GBK"/>
        <charset val="134"/>
      </rPr>
      <t>米，</t>
    </r>
    <r>
      <rPr>
        <sz val="14"/>
        <rFont val="Times New Roman"/>
        <charset val="134"/>
      </rPr>
      <t>DN50</t>
    </r>
    <r>
      <rPr>
        <sz val="14"/>
        <rFont val="方正仿宋_GBK"/>
        <charset val="134"/>
      </rPr>
      <t>闸阀</t>
    </r>
    <r>
      <rPr>
        <sz val="14"/>
        <rFont val="Times New Roman"/>
        <charset val="134"/>
      </rPr>
      <t>4</t>
    </r>
    <r>
      <rPr>
        <sz val="14"/>
        <rFont val="方正仿宋_GBK"/>
        <charset val="134"/>
      </rPr>
      <t>个，</t>
    </r>
    <r>
      <rPr>
        <sz val="14"/>
        <rFont val="Times New Roman"/>
        <charset val="134"/>
      </rPr>
      <t>DN50</t>
    </r>
    <r>
      <rPr>
        <sz val="14"/>
        <rFont val="方正仿宋_GBK"/>
        <charset val="134"/>
      </rPr>
      <t>排气阀</t>
    </r>
    <r>
      <rPr>
        <sz val="14"/>
        <rFont val="Times New Roman"/>
        <charset val="134"/>
      </rPr>
      <t>1</t>
    </r>
    <r>
      <rPr>
        <sz val="14"/>
        <rFont val="方正仿宋_GBK"/>
        <charset val="134"/>
      </rPr>
      <t>个；</t>
    </r>
    <r>
      <rPr>
        <sz val="14"/>
        <rFont val="Times New Roman"/>
        <charset val="134"/>
      </rPr>
      <t>4.</t>
    </r>
    <r>
      <rPr>
        <sz val="14"/>
        <rFont val="方正仿宋_GBK"/>
        <charset val="134"/>
      </rPr>
      <t>安装闸阀井</t>
    </r>
    <r>
      <rPr>
        <sz val="14"/>
        <rFont val="Times New Roman"/>
        <charset val="134"/>
      </rPr>
      <t>4</t>
    </r>
    <r>
      <rPr>
        <sz val="14"/>
        <rFont val="方正仿宋_GBK"/>
        <charset val="134"/>
      </rPr>
      <t>座。</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</si>
  <si>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梁王社区人畜饮水管网以工代赈建设项目建成后，将有效解决梁王社区季节性缺水问题，保障梁王社区群众的饮水安全；同时完善产业配套设施，改善生产生活条件，巩固拓展脱贫攻坚成果，筑牢防返贫底线，全面推进梁王社区物质文明、精神文明、生态文明建设，助力乡村振兴发展。</t>
    </r>
  </si>
  <si>
    <t>5500002296362866</t>
  </si>
  <si>
    <r>
      <rPr>
        <sz val="14"/>
        <rFont val="方正仿宋_GBK"/>
        <charset val="134"/>
      </rPr>
      <t>禄充社区</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</si>
  <si>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禄充社区农业用水管网以工代赈建设项目</t>
    </r>
  </si>
  <si>
    <r>
      <rPr>
        <sz val="14"/>
        <rFont val="方正仿宋_GBK"/>
        <charset val="134"/>
      </rPr>
      <t>安装</t>
    </r>
    <r>
      <rPr>
        <sz val="14"/>
        <rFont val="Times New Roman"/>
        <charset val="134"/>
      </rPr>
      <t>DN50</t>
    </r>
    <r>
      <rPr>
        <sz val="14"/>
        <rFont val="方正仿宋_GBK"/>
        <charset val="134"/>
      </rPr>
      <t>热镀锌钢管</t>
    </r>
    <r>
      <rPr>
        <sz val="14"/>
        <rFont val="Times New Roman"/>
        <charset val="134"/>
      </rPr>
      <t>2464</t>
    </r>
    <r>
      <rPr>
        <sz val="14"/>
        <rFont val="方正仿宋_GBK"/>
        <charset val="134"/>
      </rPr>
      <t>米，安装</t>
    </r>
    <r>
      <rPr>
        <sz val="14"/>
        <rFont val="Times New Roman"/>
        <charset val="134"/>
      </rPr>
      <t>DN50</t>
    </r>
    <r>
      <rPr>
        <sz val="14"/>
        <rFont val="方正仿宋_GBK"/>
        <charset val="134"/>
      </rPr>
      <t>闸阀</t>
    </r>
    <r>
      <rPr>
        <sz val="14"/>
        <rFont val="Times New Roman"/>
        <charset val="134"/>
      </rPr>
      <t>3</t>
    </r>
    <r>
      <rPr>
        <sz val="14"/>
        <rFont val="方正仿宋_GBK"/>
        <charset val="134"/>
      </rPr>
      <t>个，安装减压阀</t>
    </r>
    <r>
      <rPr>
        <sz val="14"/>
        <rFont val="Times New Roman"/>
        <charset val="134"/>
      </rPr>
      <t>2</t>
    </r>
    <r>
      <rPr>
        <sz val="14"/>
        <rFont val="方正仿宋_GBK"/>
        <charset val="134"/>
      </rPr>
      <t>个，安装闸阀井</t>
    </r>
    <r>
      <rPr>
        <sz val="14"/>
        <rFont val="Times New Roman"/>
        <charset val="134"/>
      </rPr>
      <t>3</t>
    </r>
    <r>
      <rPr>
        <sz val="14"/>
        <rFont val="方正仿宋_GBK"/>
        <charset val="134"/>
      </rPr>
      <t>座。</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</si>
  <si>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禄充社区农业用水管网以工代赈建设项目建成后，将彻底解决禄充社区北面</t>
    </r>
    <r>
      <rPr>
        <sz val="14"/>
        <rFont val="Times New Roman"/>
        <charset val="134"/>
      </rPr>
      <t>168</t>
    </r>
    <r>
      <rPr>
        <sz val="14"/>
        <rFont val="方正仿宋_GBK"/>
        <charset val="134"/>
      </rPr>
      <t>亩农业基地灌溉缺水问题，灌溉保证率提升至</t>
    </r>
    <r>
      <rPr>
        <sz val="14"/>
        <rFont val="Times New Roman"/>
        <charset val="134"/>
      </rPr>
      <t>95%</t>
    </r>
    <r>
      <rPr>
        <sz val="14"/>
        <rFont val="方正仿宋_GBK"/>
        <charset val="134"/>
      </rPr>
      <t>以上，惠及种植户</t>
    </r>
    <r>
      <rPr>
        <sz val="14"/>
        <rFont val="Times New Roman"/>
        <charset val="134"/>
      </rPr>
      <t>120</t>
    </r>
    <r>
      <rPr>
        <sz val="14"/>
        <rFont val="方正仿宋_GBK"/>
        <charset val="134"/>
      </rPr>
      <t>余户；同时推动传统农业向高效生态农业、采摘农业转型升级，促进</t>
    </r>
    <r>
      <rPr>
        <sz val="14"/>
        <rFont val="Times New Roman"/>
        <charset val="134"/>
      </rPr>
      <t>“</t>
    </r>
    <r>
      <rPr>
        <sz val="14"/>
        <rFont val="方正仿宋_GBK"/>
        <charset val="134"/>
      </rPr>
      <t>农业</t>
    </r>
    <r>
      <rPr>
        <sz val="14"/>
        <rFont val="Times New Roman"/>
        <charset val="134"/>
      </rPr>
      <t>+</t>
    </r>
    <r>
      <rPr>
        <sz val="14"/>
        <rFont val="方正仿宋_GBK"/>
        <charset val="134"/>
      </rPr>
      <t>旅游</t>
    </r>
    <r>
      <rPr>
        <sz val="14"/>
        <rFont val="Times New Roman"/>
        <charset val="134"/>
      </rPr>
      <t>”</t>
    </r>
    <r>
      <rPr>
        <sz val="14"/>
        <rFont val="方正仿宋_GBK"/>
        <charset val="134"/>
      </rPr>
      <t>融合发展，带动群众增收致富，巩固拓展脱贫攻坚成果，全面推进禄充社区物质文明、精神文明、生态文明建设，助力乡村振兴发展。</t>
    </r>
  </si>
  <si>
    <t>禄充社区</t>
  </si>
  <si>
    <t>5500002296363984</t>
  </si>
  <si>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华光社区村集体种植业基地建设项目</t>
    </r>
  </si>
  <si>
    <r>
      <rPr>
        <sz val="14"/>
        <rFont val="Times New Roman"/>
        <charset val="134"/>
      </rPr>
      <t>1</t>
    </r>
    <r>
      <rPr>
        <sz val="14"/>
        <rFont val="方正仿宋_GBK"/>
        <charset val="134"/>
      </rPr>
      <t>：场地土方开挖</t>
    </r>
    <r>
      <rPr>
        <sz val="14"/>
        <rFont val="Times New Roman"/>
        <charset val="134"/>
      </rPr>
      <t>10332.83</t>
    </r>
    <r>
      <rPr>
        <sz val="14"/>
        <rFont val="方正仿宋_GBK"/>
        <charset val="134"/>
      </rPr>
      <t>立方米，土方回填</t>
    </r>
    <r>
      <rPr>
        <sz val="14"/>
        <rFont val="Times New Roman"/>
        <charset val="134"/>
      </rPr>
      <t>10278.57</t>
    </r>
    <r>
      <rPr>
        <sz val="14"/>
        <rFont val="方正仿宋_GBK"/>
        <charset val="134"/>
      </rPr>
      <t>立方米，土工布铺设</t>
    </r>
    <r>
      <rPr>
        <sz val="14"/>
        <rFont val="Times New Roman"/>
        <charset val="134"/>
      </rPr>
      <t>1550.00</t>
    </r>
    <r>
      <rPr>
        <sz val="14"/>
        <rFont val="方正仿宋_GBK"/>
        <charset val="134"/>
      </rPr>
      <t>平方米，排水沟修建</t>
    </r>
    <r>
      <rPr>
        <sz val="14"/>
        <rFont val="Times New Roman"/>
        <charset val="134"/>
      </rPr>
      <t>280</t>
    </r>
    <r>
      <rPr>
        <sz val="14"/>
        <rFont val="方正仿宋_GBK"/>
        <charset val="134"/>
      </rPr>
      <t>米，机耕路修建</t>
    </r>
    <r>
      <rPr>
        <sz val="14"/>
        <rFont val="Times New Roman"/>
        <charset val="134"/>
      </rPr>
      <t>1480.00</t>
    </r>
    <r>
      <rPr>
        <sz val="14"/>
        <rFont val="方正仿宋_GBK"/>
        <charset val="134"/>
      </rPr>
      <t>平方米；</t>
    </r>
    <r>
      <rPr>
        <sz val="14"/>
        <rFont val="Times New Roman"/>
        <charset val="134"/>
      </rPr>
      <t>2</t>
    </r>
    <r>
      <rPr>
        <sz val="14"/>
        <rFont val="方正仿宋_GBK"/>
        <charset val="134"/>
      </rPr>
      <t>、新建轻钢结构种植大棚</t>
    </r>
    <r>
      <rPr>
        <sz val="14"/>
        <rFont val="Times New Roman"/>
        <charset val="134"/>
      </rPr>
      <t>13560.00</t>
    </r>
    <r>
      <rPr>
        <sz val="14"/>
        <rFont val="方正仿宋_GBK"/>
        <charset val="134"/>
      </rPr>
      <t>平方米（合计</t>
    </r>
    <r>
      <rPr>
        <sz val="14"/>
        <rFont val="Times New Roman"/>
        <charset val="134"/>
      </rPr>
      <t>20.34</t>
    </r>
    <r>
      <rPr>
        <sz val="14"/>
        <rFont val="方正仿宋_GBK"/>
        <charset val="134"/>
      </rPr>
      <t>亩）；</t>
    </r>
    <r>
      <rPr>
        <sz val="14"/>
        <rFont val="Times New Roman"/>
        <charset val="134"/>
      </rPr>
      <t>3</t>
    </r>
    <r>
      <rPr>
        <sz val="14"/>
        <rFont val="方正仿宋_GBK"/>
        <charset val="134"/>
      </rPr>
      <t>、</t>
    </r>
    <r>
      <rPr>
        <sz val="14"/>
        <rFont val="Times New Roman"/>
        <charset val="134"/>
      </rPr>
      <t>150</t>
    </r>
    <r>
      <rPr>
        <sz val="14"/>
        <rFont val="方正仿宋_GBK"/>
        <charset val="134"/>
      </rPr>
      <t>立方米成品镀锌铝板水池</t>
    </r>
    <r>
      <rPr>
        <sz val="14"/>
        <rFont val="Times New Roman"/>
        <charset val="134"/>
      </rPr>
      <t>2</t>
    </r>
    <r>
      <rPr>
        <sz val="14"/>
        <rFont val="方正仿宋_GBK"/>
        <charset val="134"/>
      </rPr>
      <t>座。</t>
    </r>
  </si>
  <si>
    <r>
      <rPr>
        <sz val="14"/>
        <rFont val="方正仿宋_GBK"/>
        <charset val="134"/>
      </rPr>
      <t>澄江市龙街街道办事处</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华光社区村集体种植业基地建设项目建成后，不但可以提升土地产出效益，促进农业种植结构调整，形成可复制、可推广的集体经济发展模式，而且能够巩固拓展华光社区脱贫攻坚成果，完善产业配套设施，带动周边群众就业，壮大集体经济，全面推进华光社区物质文明、精神文明、生态文明建设，实现乡村振兴发展。</t>
    </r>
  </si>
  <si>
    <r>
      <rPr>
        <sz val="14"/>
        <rFont val="方正仿宋_GBK"/>
        <charset val="134"/>
      </rPr>
      <t>右所镇</t>
    </r>
  </si>
  <si>
    <r>
      <rPr>
        <sz val="14"/>
        <rFont val="方正仿宋_GBK"/>
        <charset val="134"/>
      </rPr>
      <t>补益村委会</t>
    </r>
  </si>
  <si>
    <r>
      <rPr>
        <sz val="14"/>
        <rFont val="方正仿宋_GBK"/>
        <charset val="134"/>
      </rPr>
      <t>红托竹荪或其他食用菌栽培厂房建设</t>
    </r>
  </si>
  <si>
    <r>
      <rPr>
        <sz val="14"/>
        <rFont val="方正仿宋_GBK"/>
        <charset val="134"/>
      </rPr>
      <t>拟在二家村、大树村烤房群内所属村委会产权的烤房空闲地，新建用于生产食用菌（红托竹荪、小香菇等）栽培车间</t>
    </r>
    <r>
      <rPr>
        <sz val="14"/>
        <rFont val="Times New Roman"/>
        <charset val="134"/>
      </rPr>
      <t>8</t>
    </r>
    <r>
      <rPr>
        <sz val="14"/>
        <rFont val="方正仿宋_GBK"/>
        <charset val="134"/>
      </rPr>
      <t>座，</t>
    </r>
    <r>
      <rPr>
        <sz val="14"/>
        <rFont val="Times New Roman"/>
        <charset val="134"/>
      </rPr>
      <t>6</t>
    </r>
    <r>
      <rPr>
        <sz val="14"/>
        <rFont val="方正仿宋_GBK"/>
        <charset val="134"/>
      </rPr>
      <t>米</t>
    </r>
    <r>
      <rPr>
        <sz val="14"/>
        <rFont val="Times New Roman"/>
        <charset val="134"/>
      </rPr>
      <t>*3</t>
    </r>
    <r>
      <rPr>
        <sz val="14"/>
        <rFont val="方正仿宋_GBK"/>
        <charset val="134"/>
      </rPr>
      <t>米，建设面积约</t>
    </r>
    <r>
      <rPr>
        <sz val="14"/>
        <rFont val="Times New Roman"/>
        <charset val="134"/>
      </rPr>
      <t>150</t>
    </r>
    <r>
      <rPr>
        <sz val="14"/>
        <rFont val="方正仿宋_GBK"/>
        <charset val="134"/>
      </rPr>
      <t>㎡，拟定使用类似建设烤房的隔热保温板材料钢架结构建设，配置温湿智能化系统。</t>
    </r>
  </si>
  <si>
    <r>
      <rPr>
        <sz val="14"/>
        <rFont val="方正仿宋_GBK"/>
        <charset val="134"/>
      </rPr>
      <t>由村办公司主导经营，可以解决</t>
    </r>
    <r>
      <rPr>
        <sz val="14"/>
        <rFont val="Times New Roman"/>
        <charset val="134"/>
      </rPr>
      <t>30</t>
    </r>
    <r>
      <rPr>
        <sz val="14"/>
        <rFont val="方正仿宋_GBK"/>
        <charset val="134"/>
      </rPr>
      <t>人左右劳动力。或出租经营（第一年租金每年每棚一万二仟元，第二年租金每年每棚一万五仟元）。预计第一年收入</t>
    </r>
    <r>
      <rPr>
        <sz val="14"/>
        <rFont val="Times New Roman"/>
        <charset val="134"/>
      </rPr>
      <t>10</t>
    </r>
    <r>
      <rPr>
        <sz val="14"/>
        <rFont val="方正仿宋_GBK"/>
        <charset val="134"/>
      </rPr>
      <t>万元左右，第二年</t>
    </r>
    <r>
      <rPr>
        <sz val="14"/>
        <rFont val="Times New Roman"/>
        <charset val="134"/>
      </rPr>
      <t>12</t>
    </r>
    <r>
      <rPr>
        <sz val="14"/>
        <rFont val="方正仿宋_GBK"/>
        <charset val="134"/>
      </rPr>
      <t>万元左右。</t>
    </r>
  </si>
  <si>
    <r>
      <rPr>
        <sz val="14"/>
        <rFont val="方正仿宋_GBK"/>
        <charset val="134"/>
      </rPr>
      <t>崔翔宇</t>
    </r>
  </si>
  <si>
    <t>补益村委会</t>
  </si>
  <si>
    <r>
      <rPr>
        <sz val="14"/>
        <rFont val="方正仿宋_GBK"/>
        <charset val="134"/>
      </rPr>
      <t>小湾社区</t>
    </r>
  </si>
  <si>
    <r>
      <rPr>
        <sz val="14"/>
        <rFont val="方正仿宋_GBK"/>
        <charset val="134"/>
      </rPr>
      <t>澄江市右所镇小湾社区陷塘小组村内基础设施建设项目</t>
    </r>
  </si>
  <si>
    <r>
      <rPr>
        <sz val="14"/>
        <rFont val="Times New Roman"/>
        <charset val="134"/>
      </rPr>
      <t>1.</t>
    </r>
    <r>
      <rPr>
        <sz val="14"/>
        <rFont val="方正仿宋_GBK"/>
        <charset val="134"/>
      </rPr>
      <t>硬化陷塘小组环村道路</t>
    </r>
    <r>
      <rPr>
        <sz val="14"/>
        <rFont val="Times New Roman"/>
        <charset val="134"/>
      </rPr>
      <t>2</t>
    </r>
    <r>
      <rPr>
        <sz val="14"/>
        <rFont val="方正仿宋_GBK"/>
        <charset val="134"/>
      </rPr>
      <t>条路面约长</t>
    </r>
    <r>
      <rPr>
        <sz val="14"/>
        <rFont val="Times New Roman"/>
        <charset val="134"/>
      </rPr>
      <t>1300</t>
    </r>
    <r>
      <rPr>
        <sz val="14"/>
        <rFont val="方正仿宋_GBK"/>
        <charset val="134"/>
      </rPr>
      <t>米，宽</t>
    </r>
    <r>
      <rPr>
        <sz val="14"/>
        <rFont val="Times New Roman"/>
        <charset val="134"/>
      </rPr>
      <t>4</t>
    </r>
    <r>
      <rPr>
        <sz val="14"/>
        <rFont val="方正仿宋_GBK"/>
        <charset val="134"/>
      </rPr>
      <t>米，厚度：</t>
    </r>
    <r>
      <rPr>
        <sz val="14"/>
        <rFont val="Times New Roman"/>
        <charset val="134"/>
      </rPr>
      <t>20cm,</t>
    </r>
    <r>
      <rPr>
        <sz val="14"/>
        <rFont val="方正仿宋_GBK"/>
        <charset val="134"/>
      </rPr>
      <t>配套排水沟、沟盖板等；</t>
    </r>
    <r>
      <rPr>
        <sz val="14"/>
        <rFont val="Times New Roman"/>
        <charset val="134"/>
      </rPr>
      <t xml:space="preserve">
2.</t>
    </r>
    <r>
      <rPr>
        <sz val="14"/>
        <rFont val="方正仿宋_GBK"/>
        <charset val="134"/>
      </rPr>
      <t>对村内破损巷道进行修复。</t>
    </r>
  </si>
  <si>
    <r>
      <rPr>
        <sz val="14"/>
        <rFont val="方正仿宋_GBK"/>
        <charset val="134"/>
      </rPr>
      <t>入村道路修建和联农带农富农利益联结机制相结合，有助于推动农村的可持续发展，通过完善基础设施，促进产业升级和农产品的流通销售，提高农民收入，为本村长期发展奠定坚实基础。</t>
    </r>
  </si>
  <si>
    <t>小湾社区</t>
  </si>
  <si>
    <r>
      <rPr>
        <sz val="14"/>
        <rFont val="方正仿宋_GBK"/>
        <charset val="134"/>
      </rPr>
      <t>吉花社区</t>
    </r>
  </si>
  <si>
    <r>
      <rPr>
        <sz val="14"/>
        <rFont val="方正仿宋_GBK"/>
        <charset val="134"/>
      </rPr>
      <t>下秧郎三组示范村项目</t>
    </r>
  </si>
  <si>
    <r>
      <rPr>
        <sz val="14"/>
        <rFont val="Times New Roman"/>
        <charset val="134"/>
      </rPr>
      <t>1.</t>
    </r>
    <r>
      <rPr>
        <sz val="14"/>
        <rFont val="方正仿宋_GBK"/>
        <charset val="134"/>
      </rPr>
      <t>村内空场实施广场建设：投资</t>
    </r>
    <r>
      <rPr>
        <sz val="14"/>
        <rFont val="Times New Roman"/>
        <charset val="134"/>
      </rPr>
      <t>38</t>
    </r>
    <r>
      <rPr>
        <sz val="14"/>
        <rFont val="方正仿宋_GBK"/>
        <charset val="134"/>
      </rPr>
      <t>万元，对广场土地进行硬化，面积约</t>
    </r>
    <r>
      <rPr>
        <sz val="14"/>
        <rFont val="Times New Roman"/>
        <charset val="134"/>
      </rPr>
      <t>1500</t>
    </r>
    <r>
      <rPr>
        <sz val="14"/>
        <rFont val="方正仿宋_GBK"/>
        <charset val="134"/>
      </rPr>
      <t>㎡，确保场地平整、耐压、耐磨；同步完成健身器材采购与安装，器材数量、种类与规划一致，且安装牢固、符合安全规范。</t>
    </r>
    <r>
      <rPr>
        <sz val="14"/>
        <rFont val="Times New Roman"/>
        <charset val="134"/>
      </rPr>
      <t xml:space="preserve">
2.</t>
    </r>
    <r>
      <rPr>
        <sz val="14"/>
        <rFont val="方正仿宋_GBK"/>
        <charset val="134"/>
      </rPr>
      <t>太阳能路灯安装：投资</t>
    </r>
    <r>
      <rPr>
        <sz val="14"/>
        <rFont val="Times New Roman"/>
        <charset val="134"/>
      </rPr>
      <t>5</t>
    </r>
    <r>
      <rPr>
        <sz val="14"/>
        <rFont val="方正仿宋_GBK"/>
        <charset val="134"/>
      </rPr>
      <t>万元，在广场周边安装</t>
    </r>
    <r>
      <rPr>
        <sz val="14"/>
        <rFont val="Times New Roman"/>
        <charset val="134"/>
      </rPr>
      <t xml:space="preserve">10 </t>
    </r>
    <r>
      <rPr>
        <sz val="14"/>
        <rFont val="方正仿宋_GBK"/>
        <charset val="134"/>
      </rPr>
      <t>盏太阳能路灯，路灯安装位置合理，保证广场及周边区域夜间照明无死角。</t>
    </r>
  </si>
  <si>
    <r>
      <rPr>
        <sz val="14"/>
        <rFont val="方正仿宋_GBK"/>
        <charset val="134"/>
      </rPr>
      <t>该项目建成后，可满足下秧郎三组及周边村民的日常休闲、健身需求，为村民提供多样化的公共活动空间；同时，通过举办各种民俗文化活动等，增强村民之间的交流互动，提升村民的社区归属感与凝聚力，促进乡村和谐发展。广场及配套设施的建成，也有利于吸引外部投资，促进乡村产业升级。太阳能路灯的使用，减少了传统路灯对电力资源的消耗，降低碳排放；广场建设过程中将有效改善村内环境，提升村容村貌，为村民创造更加舒适、宜居的生活环境。</t>
    </r>
  </si>
  <si>
    <r>
      <rPr>
        <b/>
        <sz val="14"/>
        <rFont val="方正仿宋_GBK"/>
        <charset val="134"/>
      </rPr>
      <t>否</t>
    </r>
  </si>
  <si>
    <t>吉花社区</t>
  </si>
  <si>
    <t>5500002238974213</t>
  </si>
  <si>
    <r>
      <rPr>
        <sz val="14"/>
        <rFont val="方正仿宋_GBK"/>
        <charset val="134"/>
      </rPr>
      <t>右所镇吉花社区小团坡小组道路硬化工程建设项目</t>
    </r>
  </si>
  <si>
    <r>
      <rPr>
        <sz val="14"/>
        <rFont val="方正仿宋_GBK"/>
        <charset val="134"/>
      </rPr>
      <t>道路硬化</t>
    </r>
    <r>
      <rPr>
        <sz val="14"/>
        <rFont val="Times New Roman"/>
        <charset val="134"/>
      </rPr>
      <t>1000</t>
    </r>
    <r>
      <rPr>
        <sz val="14"/>
        <rFont val="方正仿宋_GBK"/>
        <charset val="134"/>
      </rPr>
      <t>米、破损道路修复及路基修复</t>
    </r>
  </si>
  <si>
    <r>
      <rPr>
        <sz val="14"/>
        <rFont val="方正仿宋_GBK"/>
        <charset val="134"/>
      </rPr>
      <t>提升了交通条件，增强了道路通行能力，缩短了城乡运输时间，降低了成本。这不仅促进了农产品的外销，带动了农业经济发展，还吸引了外部投资，促进了农村产业升级。同时，道路硬化还提升了农村整体形象，改善了居民生活质量，增强了村民的幸福感和归属感，为农村社会的全面发展奠定了坚实基础。</t>
    </r>
  </si>
  <si>
    <t>5500002238980529</t>
  </si>
  <si>
    <r>
      <rPr>
        <sz val="14"/>
        <rFont val="方正仿宋_GBK"/>
        <charset val="134"/>
      </rPr>
      <t>右所镇吉花社区大坡头小组道路硬化工程建设项目</t>
    </r>
  </si>
  <si>
    <t>5500002238983606</t>
  </si>
  <si>
    <r>
      <rPr>
        <sz val="14"/>
        <rFont val="方正仿宋_GBK"/>
        <charset val="134"/>
      </rPr>
      <t>小西社区</t>
    </r>
  </si>
  <si>
    <r>
      <rPr>
        <sz val="14"/>
        <rFont val="方正仿宋_GBK"/>
        <charset val="134"/>
      </rPr>
      <t>赵旗村集贸小市场</t>
    </r>
  </si>
  <si>
    <r>
      <rPr>
        <sz val="14"/>
        <rFont val="方正仿宋_GBK"/>
        <charset val="134"/>
      </rPr>
      <t>项目位于赵旗村中心，集体建设用地约</t>
    </r>
    <r>
      <rPr>
        <sz val="14"/>
        <rFont val="Times New Roman"/>
        <charset val="134"/>
      </rPr>
      <t>1.5</t>
    </r>
    <r>
      <rPr>
        <sz val="14"/>
        <rFont val="方正仿宋_GBK"/>
        <charset val="134"/>
      </rPr>
      <t>亩，将实施农村集贸小市场建设，以实现村内凌乱摆摊，影响人居环境及公共秩序，规范各经营网点摊位入市场集中有序经营，项目硬化地面约</t>
    </r>
    <r>
      <rPr>
        <sz val="14"/>
        <rFont val="Times New Roman"/>
        <charset val="134"/>
      </rPr>
      <t>800</t>
    </r>
    <r>
      <rPr>
        <sz val="14"/>
        <rFont val="方正仿宋_GBK"/>
        <charset val="134"/>
      </rPr>
      <t>平方米，水、电设施健全，整体排污管网畅通，临街钢构铺面</t>
    </r>
    <r>
      <rPr>
        <sz val="14"/>
        <rFont val="Times New Roman"/>
        <charset val="134"/>
      </rPr>
      <t>10</t>
    </r>
    <r>
      <rPr>
        <sz val="14"/>
        <rFont val="方正仿宋_GBK"/>
        <charset val="134"/>
      </rPr>
      <t>间（</t>
    </r>
    <r>
      <rPr>
        <sz val="14"/>
        <rFont val="Times New Roman"/>
        <charset val="134"/>
      </rPr>
      <t>8*6</t>
    </r>
    <r>
      <rPr>
        <sz val="14"/>
        <rFont val="方正仿宋_GBK"/>
        <charset val="134"/>
      </rPr>
      <t>），完善单间水电网配套完善，配置监控</t>
    </r>
    <r>
      <rPr>
        <sz val="14"/>
        <rFont val="Times New Roman"/>
        <charset val="134"/>
      </rPr>
      <t>8</t>
    </r>
    <r>
      <rPr>
        <sz val="14"/>
        <rFont val="方正仿宋_GBK"/>
        <charset val="134"/>
      </rPr>
      <t>个。</t>
    </r>
  </si>
  <si>
    <r>
      <rPr>
        <sz val="14"/>
        <rFont val="方正仿宋_GBK"/>
        <charset val="134"/>
      </rPr>
      <t>短期目标：在短期内，通过项目创新营造的集中经营环境实行零散到集中市场经营的方式规范经营，村集体从中可得到一定的摊位收益，以巩固集体经济。</t>
    </r>
    <r>
      <rPr>
        <sz val="14"/>
        <rFont val="Times New Roman"/>
        <charset val="134"/>
      </rPr>
      <t xml:space="preserve">   </t>
    </r>
    <r>
      <rPr>
        <sz val="14"/>
        <rFont val="方正仿宋_GBK"/>
        <charset val="134"/>
      </rPr>
      <t>产业发展目标：在</t>
    </r>
    <r>
      <rPr>
        <sz val="14"/>
        <rFont val="Times New Roman"/>
        <charset val="134"/>
      </rPr>
      <t xml:space="preserve"> 3 - 5 </t>
    </r>
    <r>
      <rPr>
        <sz val="14"/>
        <rFont val="方正仿宋_GBK"/>
        <charset val="134"/>
      </rPr>
      <t>年内，培育出</t>
    </r>
    <r>
      <rPr>
        <sz val="14"/>
        <rFont val="Times New Roman"/>
        <charset val="134"/>
      </rPr>
      <t xml:space="preserve"> 1 - 2 </t>
    </r>
    <r>
      <rPr>
        <sz val="14"/>
        <rFont val="方正仿宋_GBK"/>
        <charset val="134"/>
      </rPr>
      <t>个具有区域影响力的特色农产品品牌，以品牌为引领，体现窗口辐射作用，拓展农产品销售渠道农产品销售渠道，带动整个产业链条的协同发展。</t>
    </r>
    <r>
      <rPr>
        <sz val="14"/>
        <rFont val="Times New Roman"/>
        <charset val="134"/>
      </rPr>
      <t xml:space="preserve">                    </t>
    </r>
    <r>
      <rPr>
        <sz val="14"/>
        <rFont val="方正仿宋_GBK"/>
        <charset val="134"/>
      </rPr>
      <t>乡村振兴目标：通过项目联农带农机制的创新实施，促进农村一二三产业深度融合，带动农村基础设施建设不断完善，公共服务水平显著提升，促进乡风文明，打造生态宜居、治理有效的美丽乡村，全面推动乡村振兴战略的实施</t>
    </r>
    <r>
      <rPr>
        <sz val="14"/>
        <rFont val="Times New Roman"/>
        <charset val="134"/>
      </rPr>
      <t xml:space="preserve"> </t>
    </r>
    <r>
      <rPr>
        <sz val="14"/>
        <rFont val="方正仿宋_GBK"/>
        <charset val="134"/>
      </rPr>
      <t>。</t>
    </r>
  </si>
  <si>
    <r>
      <rPr>
        <sz val="14"/>
        <rFont val="方正仿宋_GBK"/>
        <charset val="134"/>
      </rPr>
      <t>中共市委澄江组织部</t>
    </r>
  </si>
  <si>
    <t>小西社区</t>
  </si>
  <si>
    <t>5500002238871679</t>
  </si>
  <si>
    <r>
      <rPr>
        <sz val="14"/>
        <rFont val="方正仿宋_GBK"/>
        <charset val="134"/>
      </rPr>
      <t>大前所四组蓝莓产分拣加工坊</t>
    </r>
  </si>
  <si>
    <r>
      <rPr>
        <sz val="14"/>
        <rFont val="方正仿宋_GBK"/>
        <charset val="134"/>
      </rPr>
      <t>一期工程主体结构建设：完成基础建设（分拣区</t>
    </r>
    <r>
      <rPr>
        <sz val="14"/>
        <rFont val="Times New Roman"/>
        <charset val="134"/>
      </rPr>
      <t>+</t>
    </r>
    <r>
      <rPr>
        <sz val="14"/>
        <rFont val="方正仿宋_GBK"/>
        <charset val="134"/>
      </rPr>
      <t>包装区</t>
    </r>
    <r>
      <rPr>
        <sz val="14"/>
        <rFont val="Times New Roman"/>
        <charset val="134"/>
      </rPr>
      <t>+</t>
    </r>
    <r>
      <rPr>
        <sz val="14"/>
        <rFont val="方正仿宋_GBK"/>
        <charset val="134"/>
      </rPr>
      <t>运维区）购置核心设备（分拣线、冷库）</t>
    </r>
    <r>
      <rPr>
        <sz val="14"/>
        <rFont val="Times New Roman"/>
        <charset val="134"/>
      </rPr>
      <t xml:space="preserve">
   1</t>
    </r>
    <r>
      <rPr>
        <sz val="14"/>
        <rFont val="方正仿宋_GBK"/>
        <charset val="134"/>
      </rPr>
      <t>：钢架大棚</t>
    </r>
    <r>
      <rPr>
        <sz val="14"/>
        <rFont val="Times New Roman"/>
        <charset val="134"/>
      </rPr>
      <t xml:space="preserve"> 2</t>
    </r>
    <r>
      <rPr>
        <sz val="14"/>
        <rFont val="方正仿宋_GBK"/>
        <charset val="134"/>
      </rPr>
      <t>：顶面、墙面</t>
    </r>
    <r>
      <rPr>
        <sz val="14"/>
        <rFont val="Times New Roman"/>
        <charset val="134"/>
      </rPr>
      <t xml:space="preserve">
   3</t>
    </r>
    <r>
      <rPr>
        <sz val="14"/>
        <rFont val="方正仿宋_GBK"/>
        <charset val="134"/>
      </rPr>
      <t>、配套设施照明：</t>
    </r>
    <r>
      <rPr>
        <sz val="14"/>
        <rFont val="Times New Roman"/>
        <charset val="134"/>
      </rPr>
      <t>LED</t>
    </r>
    <r>
      <rPr>
        <sz val="14"/>
        <rFont val="方正仿宋_GBK"/>
        <charset val="134"/>
      </rPr>
      <t>工业灯、通风：屋顶设置</t>
    </r>
    <r>
      <rPr>
        <sz val="14"/>
        <rFont val="Times New Roman"/>
        <charset val="134"/>
      </rPr>
      <t>12</t>
    </r>
    <r>
      <rPr>
        <sz val="14"/>
        <rFont val="方正仿宋_GBK"/>
        <charset val="134"/>
      </rPr>
      <t>台轴流风机、消防：配置干粉灭火器及烟感报警器</t>
    </r>
    <r>
      <rPr>
        <sz val="14"/>
        <rFont val="Times New Roman"/>
        <charset val="134"/>
      </rPr>
      <t xml:space="preserve">
   </t>
    </r>
    <r>
      <rPr>
        <sz val="14"/>
        <rFont val="方正仿宋_GBK"/>
        <charset val="134"/>
      </rPr>
      <t>二期工程：</t>
    </r>
    <r>
      <rPr>
        <sz val="14"/>
        <rFont val="Times New Roman"/>
        <charset val="134"/>
      </rPr>
      <t xml:space="preserve">
   1</t>
    </r>
    <r>
      <rPr>
        <sz val="14"/>
        <rFont val="方正仿宋_GBK"/>
        <charset val="134"/>
      </rPr>
      <t>、保鲜冷库</t>
    </r>
    <r>
      <rPr>
        <sz val="14"/>
        <rFont val="Times New Roman"/>
        <charset val="134"/>
      </rPr>
      <t>300</t>
    </r>
    <r>
      <rPr>
        <sz val="14"/>
        <rFont val="方正仿宋_GBK"/>
        <charset val="134"/>
      </rPr>
      <t>平方米、制冷机组、辅助设备：蒸发器、冷凝器、库门等。</t>
    </r>
  </si>
  <si>
    <r>
      <rPr>
        <sz val="14"/>
        <rFont val="方正仿宋_GBK"/>
        <charset val="134"/>
      </rPr>
      <t>地类合规，水电齐全、交通方便。由村办公司主导经营，可以解决</t>
    </r>
    <r>
      <rPr>
        <sz val="14"/>
        <rFont val="Times New Roman"/>
        <charset val="134"/>
      </rPr>
      <t>100</t>
    </r>
    <r>
      <rPr>
        <sz val="14"/>
        <rFont val="方正仿宋_GBK"/>
        <charset val="134"/>
      </rPr>
      <t>人左右劳动力。或出租经营（项目建设完成当年预估收益</t>
    </r>
    <r>
      <rPr>
        <sz val="14"/>
        <rFont val="Times New Roman"/>
        <charset val="134"/>
      </rPr>
      <t>10</t>
    </r>
    <r>
      <rPr>
        <sz val="14"/>
        <rFont val="方正仿宋_GBK"/>
        <charset val="134"/>
      </rPr>
      <t>万，后期每年递增</t>
    </r>
    <r>
      <rPr>
        <sz val="14"/>
        <rFont val="Times New Roman"/>
        <charset val="134"/>
      </rPr>
      <t>10%</t>
    </r>
    <r>
      <rPr>
        <sz val="14"/>
        <rFont val="方正仿宋_GBK"/>
        <charset val="134"/>
      </rPr>
      <t>。五年期预计收入</t>
    </r>
    <r>
      <rPr>
        <sz val="14"/>
        <rFont val="Times New Roman"/>
        <charset val="134"/>
      </rPr>
      <t>60</t>
    </r>
    <r>
      <rPr>
        <sz val="14"/>
        <rFont val="方正仿宋_GBK"/>
        <charset val="134"/>
      </rPr>
      <t>万元。）。</t>
    </r>
  </si>
  <si>
    <t>5500002238803944</t>
  </si>
  <si>
    <r>
      <rPr>
        <sz val="14"/>
        <rFont val="方正仿宋_GBK"/>
        <charset val="134"/>
      </rPr>
      <t>乡村建设行动</t>
    </r>
    <r>
      <rPr>
        <sz val="14"/>
        <rFont val="Times New Roman"/>
        <charset val="134"/>
      </rPr>
      <t>—</t>
    </r>
    <r>
      <rPr>
        <sz val="14"/>
        <rFont val="方正仿宋_GBK"/>
        <charset val="134"/>
      </rPr>
      <t>农村道路建设</t>
    </r>
  </si>
  <si>
    <r>
      <rPr>
        <sz val="14"/>
        <rFont val="方正仿宋_GBK"/>
        <charset val="134"/>
      </rPr>
      <t>小西社区小洋村道路提升改造项目</t>
    </r>
  </si>
  <si>
    <r>
      <rPr>
        <sz val="14"/>
        <rFont val="方正仿宋_GBK"/>
        <charset val="134"/>
      </rPr>
      <t>道路长</t>
    </r>
    <r>
      <rPr>
        <sz val="14"/>
        <rFont val="Times New Roman"/>
        <charset val="134"/>
      </rPr>
      <t>60</t>
    </r>
    <r>
      <rPr>
        <sz val="14"/>
        <rFont val="方正仿宋_GBK"/>
        <charset val="134"/>
      </rPr>
      <t>米，宽</t>
    </r>
    <r>
      <rPr>
        <sz val="14"/>
        <rFont val="Times New Roman"/>
        <charset val="134"/>
      </rPr>
      <t>7</t>
    </r>
    <r>
      <rPr>
        <sz val="14"/>
        <rFont val="方正仿宋_GBK"/>
        <charset val="134"/>
      </rPr>
      <t>米，设置排水沟、阴井。</t>
    </r>
  </si>
  <si>
    <r>
      <rPr>
        <sz val="14"/>
        <rFont val="方正仿宋_GBK"/>
        <charset val="134"/>
      </rPr>
      <t>完善基础设施，提升人居环境，提高道路通行能力，实现绿色家园。全面推进物质文明、精神文明、生态文明建设，实现乡村振兴发展</t>
    </r>
  </si>
  <si>
    <t>5500002239019232</t>
  </si>
  <si>
    <r>
      <rPr>
        <sz val="14"/>
        <rFont val="方正仿宋_GBK"/>
        <charset val="134"/>
      </rPr>
      <t>旧城村委会</t>
    </r>
  </si>
  <si>
    <r>
      <rPr>
        <sz val="14"/>
        <rFont val="方正仿宋_GBK"/>
        <charset val="134"/>
      </rPr>
      <t>旧城村</t>
    </r>
    <r>
      <rPr>
        <sz val="14"/>
        <rFont val="Times New Roman"/>
        <charset val="134"/>
      </rPr>
      <t>50</t>
    </r>
    <r>
      <rPr>
        <sz val="14"/>
        <rFont val="方正仿宋_GBK"/>
        <charset val="134"/>
      </rPr>
      <t>座机烘烤房提升改造食用菌种植申报项目</t>
    </r>
  </si>
  <si>
    <r>
      <rPr>
        <sz val="14"/>
        <rFont val="方正仿宋_GBK"/>
        <charset val="134"/>
      </rPr>
      <t>此项目聚焦于旧城村食用菌产业的升级发展，对现有的</t>
    </r>
    <r>
      <rPr>
        <sz val="14"/>
        <rFont val="Times New Roman"/>
        <charset val="134"/>
      </rPr>
      <t>50</t>
    </r>
    <r>
      <rPr>
        <sz val="14"/>
        <rFont val="方正仿宋_GBK"/>
        <charset val="134"/>
      </rPr>
      <t>座机烘烤房进行全方位提升改造。淘汰老旧的烘烤设备，引进先进的智能化烘烤设备，精确控制烘烤温度、湿度和时间，提高食用菌的烘烤质量和效率。对烘烤房的建筑结构进行加固和优化，改善通风和防潮性能，确保食用菌储存和烘烤环境的稳定。同时，在烘烤房周边建设</t>
    </r>
    <r>
      <rPr>
        <sz val="14"/>
        <rFont val="Times New Roman"/>
        <charset val="134"/>
      </rPr>
      <t xml:space="preserve"> 10 </t>
    </r>
    <r>
      <rPr>
        <sz val="14"/>
        <rFont val="方正仿宋_GBK"/>
        <charset val="134"/>
      </rPr>
      <t>亩的食用菌种植示范基地，采用现代化的种植技术和管理模式，种植香菇、木耳等多种优质食用菌品种。配套建设食用菌加工车间，开展食用菌的初加工，如烘干、切片、包装等，延长产业链。</t>
    </r>
  </si>
  <si>
    <r>
      <rPr>
        <sz val="14"/>
        <rFont val="方正仿宋_GBK"/>
        <charset val="134"/>
      </rPr>
      <t>项目建成后，实现食用菌种植、烘烤、加工的一体化发展，提高产品附加值。预计每年食用菌产量达到</t>
    </r>
    <r>
      <rPr>
        <sz val="14"/>
        <rFont val="Times New Roman"/>
        <charset val="134"/>
      </rPr>
      <t>3</t>
    </r>
    <r>
      <rPr>
        <sz val="14"/>
        <rFont val="方正仿宋_GBK"/>
        <charset val="134"/>
      </rPr>
      <t>万斤，其中初加工产品占比</t>
    </r>
    <r>
      <rPr>
        <sz val="14"/>
        <rFont val="Times New Roman"/>
        <charset val="134"/>
      </rPr>
      <t xml:space="preserve"> 60%</t>
    </r>
    <r>
      <rPr>
        <sz val="14"/>
        <rFont val="方正仿宋_GBK"/>
        <charset val="134"/>
      </rPr>
      <t>。通过拓展销售渠道，与大型超市、餐饮企业建立长期合作关系，将产品推向更广阔的市场。第一年实现销售收入</t>
    </r>
    <r>
      <rPr>
        <sz val="14"/>
        <rFont val="Times New Roman"/>
        <charset val="134"/>
      </rPr>
      <t>10</t>
    </r>
    <r>
      <rPr>
        <sz val="14"/>
        <rFont val="方正仿宋_GBK"/>
        <charset val="134"/>
      </rPr>
      <t>万元，净利润</t>
    </r>
    <r>
      <rPr>
        <sz val="14"/>
        <rFont val="Times New Roman"/>
        <charset val="134"/>
      </rPr>
      <t>3</t>
    </r>
    <r>
      <rPr>
        <sz val="14"/>
        <rFont val="方正仿宋_GBK"/>
        <charset val="134"/>
      </rPr>
      <t>万元以上，后续随着产业规模的扩大和市场份额的提升，净利润逐年增长</t>
    </r>
    <r>
      <rPr>
        <sz val="14"/>
        <rFont val="Times New Roman"/>
        <charset val="134"/>
      </rPr>
      <t xml:space="preserve"> 30%</t>
    </r>
    <r>
      <rPr>
        <sz val="14"/>
        <rFont val="方正仿宋_GBK"/>
        <charset val="134"/>
      </rPr>
      <t>。通过项目实施，吸纳本村</t>
    </r>
    <r>
      <rPr>
        <sz val="14"/>
        <rFont val="Times New Roman"/>
        <charset val="134"/>
      </rPr>
      <t>20</t>
    </r>
    <r>
      <rPr>
        <sz val="14"/>
        <rFont val="方正仿宋_GBK"/>
        <charset val="134"/>
      </rPr>
      <t>名以上劳动力就业，增加村民收入的同时，不断积累村集体经济发展资金，增强村集体在食用菌产业中的主导地位，实现集体经济的稳步壮大。</t>
    </r>
  </si>
  <si>
    <t>旧城村委会</t>
  </si>
  <si>
    <t>5500002238830883</t>
  </si>
  <si>
    <r>
      <rPr>
        <sz val="14"/>
        <rFont val="方正仿宋_GBK"/>
        <charset val="134"/>
      </rPr>
      <t>矣旧社区</t>
    </r>
  </si>
  <si>
    <r>
      <rPr>
        <sz val="14"/>
        <rFont val="方正仿宋_GBK"/>
        <charset val="134"/>
      </rPr>
      <t>产业发展</t>
    </r>
    <r>
      <rPr>
        <sz val="14"/>
        <rFont val="Times New Roman"/>
        <charset val="134"/>
      </rPr>
      <t>—</t>
    </r>
    <r>
      <rPr>
        <sz val="14"/>
        <rFont val="方正仿宋_GBK"/>
        <charset val="134"/>
      </rPr>
      <t>休闲农业与乡村旅游</t>
    </r>
  </si>
  <si>
    <r>
      <rPr>
        <sz val="14"/>
        <rFont val="方正仿宋_GBK"/>
        <charset val="134"/>
      </rPr>
      <t>矣旧农文旅融合民俗体验区建设项目</t>
    </r>
  </si>
  <si>
    <r>
      <rPr>
        <sz val="14"/>
        <rFont val="方正仿宋_GBK"/>
        <charset val="134"/>
      </rPr>
      <t>改建原占地</t>
    </r>
    <r>
      <rPr>
        <sz val="14"/>
        <rFont val="Times New Roman"/>
        <charset val="134"/>
      </rPr>
      <t>180</t>
    </r>
    <r>
      <rPr>
        <sz val="14"/>
        <rFont val="方正仿宋_GBK"/>
        <charset val="134"/>
      </rPr>
      <t>平方米的民俗舞台，用于文化当地民俗文化传承及农产品、旅游产品推介；修复破损地坪</t>
    </r>
    <r>
      <rPr>
        <sz val="14"/>
        <rFont val="Times New Roman"/>
        <charset val="134"/>
      </rPr>
      <t>1200</t>
    </r>
    <r>
      <rPr>
        <sz val="14"/>
        <rFont val="方正仿宋_GBK"/>
        <charset val="134"/>
      </rPr>
      <t>平方米；配置小型模块化组合摊位</t>
    </r>
    <r>
      <rPr>
        <sz val="14"/>
        <rFont val="Times New Roman"/>
        <charset val="134"/>
      </rPr>
      <t>12</t>
    </r>
    <r>
      <rPr>
        <sz val="14"/>
        <rFont val="方正仿宋_GBK"/>
        <charset val="134"/>
      </rPr>
      <t>个，用于当地农产品、文创产品销售。</t>
    </r>
  </si>
  <si>
    <r>
      <rPr>
        <sz val="14"/>
        <rFont val="方正仿宋_GBK"/>
        <charset val="134"/>
      </rPr>
      <t>由村集体经济组织运营管理，预计年增收</t>
    </r>
    <r>
      <rPr>
        <sz val="14"/>
        <rFont val="Times New Roman"/>
        <charset val="134"/>
      </rPr>
      <t>60</t>
    </r>
    <r>
      <rPr>
        <sz val="14"/>
        <rFont val="方正仿宋_GBK"/>
        <charset val="134"/>
      </rPr>
      <t>万元，为当地村民创造经营、务工双重收入，在摊位分配、运营管理中优先吸纳脱贫户参与采摘园管护、摊位经营，确保项目收益直接惠及当地村民。</t>
    </r>
  </si>
  <si>
    <t>矣旧社区</t>
  </si>
  <si>
    <t>5500002238837399</t>
  </si>
  <si>
    <r>
      <rPr>
        <sz val="14"/>
        <rFont val="方正仿宋_GBK"/>
        <charset val="134"/>
      </rPr>
      <t>村内主要巷道基础设施建设项目</t>
    </r>
  </si>
  <si>
    <r>
      <rPr>
        <sz val="14"/>
        <rFont val="方正仿宋_GBK"/>
        <charset val="134"/>
      </rPr>
      <t>①村内主要巷道提升改造、除险加固：村内主要巷道空间进行破损修补与道路硬化，危险区域加固挡墙，占地面积约</t>
    </r>
    <r>
      <rPr>
        <sz val="14"/>
        <rFont val="Times New Roman"/>
        <charset val="134"/>
      </rPr>
      <t>12132.71</t>
    </r>
    <r>
      <rPr>
        <sz val="14"/>
        <rFont val="方正仿宋_GBK"/>
        <charset val="134"/>
      </rPr>
      <t>平方米，道路宽度为</t>
    </r>
    <r>
      <rPr>
        <sz val="14"/>
        <rFont val="Times New Roman"/>
        <charset val="134"/>
      </rPr>
      <t>1.5-7</t>
    </r>
    <r>
      <rPr>
        <sz val="14"/>
        <rFont val="方正仿宋_GBK"/>
        <charset val="134"/>
      </rPr>
      <t>米，修建步道</t>
    </r>
    <r>
      <rPr>
        <sz val="14"/>
        <rFont val="Times New Roman"/>
        <charset val="134"/>
      </rPr>
      <t>129.08</t>
    </r>
    <r>
      <rPr>
        <sz val="14"/>
        <rFont val="方正仿宋_GBK"/>
        <charset val="134"/>
      </rPr>
      <t>平方米。</t>
    </r>
    <r>
      <rPr>
        <sz val="14"/>
        <rFont val="Times New Roman"/>
        <charset val="134"/>
      </rPr>
      <t xml:space="preserve">
</t>
    </r>
    <r>
      <rPr>
        <sz val="14"/>
        <rFont val="方正仿宋_GBK"/>
        <charset val="134"/>
      </rPr>
      <t>②烤烟房周边场地硬化，除险加固约</t>
    </r>
    <r>
      <rPr>
        <sz val="14"/>
        <rFont val="Times New Roman"/>
        <charset val="134"/>
      </rPr>
      <t>831.37</t>
    </r>
    <r>
      <rPr>
        <sz val="14"/>
        <rFont val="方正仿宋_GBK"/>
        <charset val="134"/>
      </rPr>
      <t>平方米。</t>
    </r>
  </si>
  <si>
    <r>
      <rPr>
        <sz val="14"/>
        <rFont val="方正仿宋_GBK"/>
        <charset val="134"/>
      </rPr>
      <t>通过对村内主要巷道、烤烟房周边场地实施系统性提升改造与除险加固，彻底消除区域安全隐患，改善巷道通行条件，规范烤烟房周边场地环境，提升村内基础设施完好度与安全性。进一步优化村民出行体验，保障烤烟生产有序开展，夯实乡村发展基础，打造安全、整洁、便捷的村内环境，切实提升村民生活质量与生产保障水平。</t>
    </r>
  </si>
  <si>
    <r>
      <rPr>
        <sz val="14"/>
        <rFont val="方正仿宋_GBK"/>
        <charset val="134"/>
      </rPr>
      <t>毛兴武</t>
    </r>
  </si>
  <si>
    <t>澄江市农业农村局</t>
  </si>
  <si>
    <r>
      <rPr>
        <sz val="14"/>
        <rFont val="方正仿宋_GBK"/>
        <charset val="134"/>
      </rPr>
      <t>四组生鲜早市建设项目</t>
    </r>
  </si>
  <si>
    <r>
      <rPr>
        <sz val="14"/>
        <rFont val="方正仿宋_GBK"/>
        <charset val="134"/>
      </rPr>
      <t>①四组生鲜早市空间提升改造，硬化场地，砌筑安全防护挡墙，预留自由交易区与停车区，占地面积约</t>
    </r>
    <r>
      <rPr>
        <sz val="14"/>
        <rFont val="Times New Roman"/>
        <charset val="134"/>
      </rPr>
      <t>2564.13</t>
    </r>
    <r>
      <rPr>
        <sz val="14"/>
        <rFont val="方正仿宋_GBK"/>
        <charset val="134"/>
      </rPr>
      <t>平方米，生鲜摊位约</t>
    </r>
    <r>
      <rPr>
        <sz val="14"/>
        <rFont val="Times New Roman"/>
        <charset val="134"/>
      </rPr>
      <t>80</t>
    </r>
    <r>
      <rPr>
        <sz val="14"/>
        <rFont val="方正仿宋_GBK"/>
        <charset val="134"/>
      </rPr>
      <t>个。</t>
    </r>
    <r>
      <rPr>
        <sz val="14"/>
        <rFont val="Times New Roman"/>
        <charset val="134"/>
      </rPr>
      <t xml:space="preserve">
</t>
    </r>
    <r>
      <rPr>
        <sz val="14"/>
        <rFont val="方正仿宋_GBK"/>
        <charset val="134"/>
      </rPr>
      <t>②场地硬化</t>
    </r>
    <r>
      <rPr>
        <sz val="14"/>
        <rFont val="Times New Roman"/>
        <charset val="134"/>
      </rPr>
      <t>4868.43</t>
    </r>
    <r>
      <rPr>
        <sz val="14"/>
        <rFont val="方正仿宋_GBK"/>
        <charset val="134"/>
      </rPr>
      <t>平方米，布置生态停车空间与各类文化空间，户外摊位约</t>
    </r>
    <r>
      <rPr>
        <sz val="14"/>
        <rFont val="Times New Roman"/>
        <charset val="134"/>
      </rPr>
      <t>20</t>
    </r>
    <r>
      <rPr>
        <sz val="14"/>
        <rFont val="方正仿宋_GBK"/>
        <charset val="134"/>
      </rPr>
      <t>个。</t>
    </r>
  </si>
  <si>
    <r>
      <rPr>
        <sz val="14"/>
        <rFont val="方正仿宋_GBK"/>
        <charset val="134"/>
      </rPr>
      <t>本项目旨在全面提升片区公共空间服务功能与环境品质，完善生鲜交易、停车及文化活动多元配套，规范经营与停车秩序，消除安全隐患，构建整洁有序、便民实用的公共活动场景。有效满足村民日常交易、出行停车、休闲文化需求，激活小微经营活力，改善人居环境面貌，提升乡村公共服务水平与空间利用率。切实增强群众生活便利度、获得感与幸福感，夯实乡村宜居宜业发展基础，推动乡村公共空间功能与形象整体升级。</t>
    </r>
  </si>
  <si>
    <r>
      <rPr>
        <sz val="14"/>
        <rFont val="方正仿宋_GBK"/>
        <charset val="134"/>
      </rPr>
      <t>五组、六组农文旅发展基础设施建设项目</t>
    </r>
  </si>
  <si>
    <r>
      <rPr>
        <sz val="14"/>
        <rFont val="方正仿宋_GBK"/>
        <charset val="134"/>
      </rPr>
      <t>五组、六组闲置公共空间改造：总用地面积约</t>
    </r>
    <r>
      <rPr>
        <sz val="14"/>
        <rFont val="Times New Roman"/>
        <charset val="134"/>
      </rPr>
      <t>10521.00</t>
    </r>
    <r>
      <rPr>
        <sz val="14"/>
        <rFont val="方正仿宋_GBK"/>
        <charset val="134"/>
      </rPr>
      <t>平方米，布置生态停车空间，打造生态停车场，打通宅前路，完善路网。</t>
    </r>
  </si>
  <si>
    <r>
      <rPr>
        <sz val="14"/>
        <rFont val="方正仿宋_GBK"/>
        <charset val="134"/>
      </rPr>
      <t>通过对五组、六组闲置公共空间提质改造，全面盘活低效闲置资源，优化村庄路网布局，打通宅前通行瓶颈，切实改善村民出行条件。同步构建规范有序的生态停车空间，有效解决停车杂乱、通行不畅问题，提升村庄交通组织效率。进一步美化公共空间环境，提升土地集约利用水平，塑造整洁宜居的村庄风貌，最终实现出行更顺畅、停车更规范、空间更美观，显著提升村民生活品质与乡村整体宜居水平。</t>
    </r>
  </si>
  <si>
    <r>
      <rPr>
        <sz val="14"/>
        <rFont val="方正仿宋_GBK"/>
        <charset val="134"/>
      </rPr>
      <t>澄江市</t>
    </r>
    <r>
      <rPr>
        <sz val="14"/>
        <rFont val="Times New Roman"/>
        <charset val="134"/>
      </rPr>
      <t xml:space="preserve"> 2026 </t>
    </r>
    <r>
      <rPr>
        <sz val="14"/>
        <rFont val="方正仿宋_GBK"/>
        <charset val="134"/>
      </rPr>
      <t>年中央财政衔接资金</t>
    </r>
    <r>
      <rPr>
        <sz val="14"/>
        <rFont val="Times New Roman"/>
        <charset val="134"/>
      </rPr>
      <t>—</t>
    </r>
    <r>
      <rPr>
        <sz val="14"/>
        <rFont val="方正仿宋_GBK"/>
        <charset val="134"/>
      </rPr>
      <t>矣旧六组基础设施提升改造项目</t>
    </r>
  </si>
  <si>
    <r>
      <rPr>
        <sz val="14"/>
        <rFont val="Times New Roman"/>
        <charset val="134"/>
      </rPr>
      <t>1.</t>
    </r>
    <r>
      <rPr>
        <sz val="14"/>
        <rFont val="方正仿宋_GBK"/>
        <charset val="134"/>
      </rPr>
      <t>矣旧六组老君殿片区道路硬化</t>
    </r>
    <r>
      <rPr>
        <sz val="14"/>
        <rFont val="Times New Roman"/>
        <charset val="134"/>
      </rPr>
      <t>320</t>
    </r>
    <r>
      <rPr>
        <sz val="14"/>
        <rFont val="方正仿宋_GBK"/>
        <charset val="134"/>
      </rPr>
      <t>米、宽</t>
    </r>
    <r>
      <rPr>
        <sz val="14"/>
        <rFont val="Times New Roman"/>
        <charset val="134"/>
      </rPr>
      <t>1.5-4</t>
    </r>
    <r>
      <rPr>
        <sz val="14"/>
        <rFont val="方正仿宋_GBK"/>
        <charset val="134"/>
      </rPr>
      <t>米；矣旧六组停车场至村庄中轴道路硬化约</t>
    </r>
    <r>
      <rPr>
        <sz val="14"/>
        <rFont val="Times New Roman"/>
        <charset val="134"/>
      </rPr>
      <t>400</t>
    </r>
    <r>
      <rPr>
        <sz val="14"/>
        <rFont val="方正仿宋_GBK"/>
        <charset val="134"/>
      </rPr>
      <t>米，宽</t>
    </r>
    <r>
      <rPr>
        <sz val="14"/>
        <rFont val="Times New Roman"/>
        <charset val="134"/>
      </rPr>
      <t>7</t>
    </r>
    <r>
      <rPr>
        <sz val="14"/>
        <rFont val="方正仿宋_GBK"/>
        <charset val="134"/>
      </rPr>
      <t>米。（</t>
    </r>
    <r>
      <rPr>
        <sz val="14"/>
        <rFont val="Times New Roman"/>
        <charset val="134"/>
      </rPr>
      <t>100</t>
    </r>
    <r>
      <rPr>
        <sz val="14"/>
        <rFont val="方正仿宋_GBK"/>
        <charset val="134"/>
      </rPr>
      <t>万）</t>
    </r>
    <r>
      <rPr>
        <sz val="14"/>
        <rFont val="Times New Roman"/>
        <charset val="134"/>
      </rPr>
      <t xml:space="preserve">
2.</t>
    </r>
    <r>
      <rPr>
        <sz val="14"/>
        <rFont val="方正仿宋_GBK"/>
        <charset val="134"/>
      </rPr>
      <t>实施村内照明提升工程，安装路灯</t>
    </r>
    <r>
      <rPr>
        <sz val="14"/>
        <rFont val="Times New Roman"/>
        <charset val="134"/>
      </rPr>
      <t>100</t>
    </r>
    <r>
      <rPr>
        <sz val="14"/>
        <rFont val="方正仿宋_GBK"/>
        <charset val="134"/>
      </rPr>
      <t>余盏，对照明覆盖的产业路进行路面简易修复（如填补坑洼、铺设透水砖），配套建设生态排水沟，部分路灯杆预留充电桩接口。（</t>
    </r>
    <r>
      <rPr>
        <sz val="14"/>
        <rFont val="Times New Roman"/>
        <charset val="134"/>
      </rPr>
      <t>40</t>
    </r>
    <r>
      <rPr>
        <sz val="14"/>
        <rFont val="方正仿宋_GBK"/>
        <charset val="134"/>
      </rPr>
      <t>万）</t>
    </r>
    <r>
      <rPr>
        <sz val="14"/>
        <rFont val="Times New Roman"/>
        <charset val="134"/>
      </rPr>
      <t xml:space="preserve">
3.</t>
    </r>
    <r>
      <rPr>
        <sz val="14"/>
        <rFont val="方正仿宋_GBK"/>
        <charset val="134"/>
      </rPr>
      <t>修复改造村内破损通行道路约</t>
    </r>
    <r>
      <rPr>
        <sz val="14"/>
        <rFont val="Times New Roman"/>
        <charset val="134"/>
      </rPr>
      <t>5467.68</t>
    </r>
    <r>
      <rPr>
        <sz val="14"/>
        <rFont val="方正仿宋_GBK"/>
        <charset val="134"/>
      </rPr>
      <t>平方米，宽</t>
    </r>
    <r>
      <rPr>
        <sz val="14"/>
        <rFont val="Times New Roman"/>
        <charset val="134"/>
      </rPr>
      <t>3-6</t>
    </r>
    <r>
      <rPr>
        <sz val="14"/>
        <rFont val="方正仿宋_GBK"/>
        <charset val="134"/>
      </rPr>
      <t>米。</t>
    </r>
  </si>
  <si>
    <t>5500002240312907</t>
  </si>
  <si>
    <r>
      <rPr>
        <sz val="14"/>
        <rFont val="方正仿宋_GBK"/>
        <charset val="134"/>
      </rPr>
      <t>矣旧七组农文旅融合村内道路修复改造项目</t>
    </r>
  </si>
  <si>
    <r>
      <rPr>
        <sz val="14"/>
        <rFont val="方正仿宋_GBK"/>
        <charset val="134"/>
      </rPr>
      <t>修复改造村内破损通行道路约</t>
    </r>
    <r>
      <rPr>
        <sz val="14"/>
        <rFont val="Times New Roman"/>
        <charset val="134"/>
      </rPr>
      <t>5745.84</t>
    </r>
    <r>
      <rPr>
        <sz val="14"/>
        <rFont val="方正仿宋_GBK"/>
        <charset val="134"/>
      </rPr>
      <t>平方米，宽</t>
    </r>
    <r>
      <rPr>
        <sz val="14"/>
        <rFont val="Times New Roman"/>
        <charset val="134"/>
      </rPr>
      <t>3-6</t>
    </r>
    <r>
      <rPr>
        <sz val="14"/>
        <rFont val="方正仿宋_GBK"/>
        <charset val="134"/>
      </rPr>
      <t>米。</t>
    </r>
  </si>
  <si>
    <r>
      <rPr>
        <sz val="14"/>
        <rFont val="方正仿宋_GBK"/>
        <charset val="134"/>
      </rPr>
      <t>完善基础设施，提升人居环境，实现绿色家园。全面推进物质文明、精神文明、生态文明建设，实现乡村振兴发展</t>
    </r>
  </si>
  <si>
    <t>5500002240315685</t>
  </si>
  <si>
    <t>乡村建设（农文旅融合村）</t>
  </si>
  <si>
    <r>
      <rPr>
        <sz val="14"/>
        <rFont val="方正仿宋_GBK"/>
        <charset val="134"/>
      </rPr>
      <t>澄江市</t>
    </r>
    <r>
      <rPr>
        <sz val="14"/>
        <rFont val="Times New Roman"/>
        <charset val="134"/>
      </rPr>
      <t xml:space="preserve"> 2026 </t>
    </r>
    <r>
      <rPr>
        <sz val="14"/>
        <rFont val="方正仿宋_GBK"/>
        <charset val="134"/>
      </rPr>
      <t>年中央财政衔接资金矣旧社区六组、七组农文旅融合产业配套提升项目</t>
    </r>
  </si>
  <si>
    <r>
      <rPr>
        <sz val="14"/>
        <rFont val="方正仿宋_GBK"/>
        <charset val="134"/>
      </rPr>
      <t>规划占地</t>
    </r>
    <r>
      <rPr>
        <sz val="14"/>
        <rFont val="Times New Roman"/>
        <charset val="134"/>
      </rPr>
      <t>7119.73</t>
    </r>
    <r>
      <rPr>
        <sz val="14"/>
        <rFont val="方正仿宋_GBK"/>
        <charset val="134"/>
      </rPr>
      <t>平方米，配套建设生态排水沟、太阳能照明及充电桩等设施，改造生态公厕</t>
    </r>
    <r>
      <rPr>
        <sz val="14"/>
        <rFont val="Times New Roman"/>
        <charset val="134"/>
      </rPr>
      <t>1</t>
    </r>
    <r>
      <rPr>
        <sz val="14"/>
        <rFont val="方正仿宋_GBK"/>
        <charset val="134"/>
      </rPr>
      <t>座。</t>
    </r>
  </si>
  <si>
    <r>
      <rPr>
        <sz val="14"/>
        <rFont val="方正仿宋_GBK"/>
        <charset val="134"/>
      </rPr>
      <t>提升了交通条件，增强了道路通行能力，带动农业经济发展，还吸引外部投资，促进了农村产业升级。同时，提升了农村整体形象，改善了居民生活质量，增强了村民的幸福感和归属感，为农村社会的全面发展奠定了坚实基础。</t>
    </r>
  </si>
  <si>
    <t>5500002240319785</t>
  </si>
  <si>
    <r>
      <rPr>
        <sz val="14"/>
        <rFont val="方正仿宋_GBK"/>
        <charset val="134"/>
      </rPr>
      <t>矣旧农文旅融合产业赋能基地建设项目</t>
    </r>
  </si>
  <si>
    <r>
      <rPr>
        <sz val="14"/>
        <rFont val="方正仿宋_GBK"/>
        <charset val="134"/>
      </rPr>
      <t>对矣旧五组现有公房实施修缮改造，占地</t>
    </r>
    <r>
      <rPr>
        <sz val="14"/>
        <rFont val="Times New Roman"/>
        <charset val="134"/>
      </rPr>
      <t>320</t>
    </r>
    <r>
      <rPr>
        <sz val="14"/>
        <rFont val="方正仿宋_GBK"/>
        <charset val="134"/>
      </rPr>
      <t>平方米，总建筑面积</t>
    </r>
    <r>
      <rPr>
        <sz val="14"/>
        <rFont val="Times New Roman"/>
        <charset val="134"/>
      </rPr>
      <t>480</t>
    </r>
    <r>
      <rPr>
        <sz val="14"/>
        <rFont val="方正仿宋_GBK"/>
        <charset val="134"/>
      </rPr>
      <t>平方米，拟划分</t>
    </r>
    <r>
      <rPr>
        <sz val="14"/>
        <rFont val="Times New Roman"/>
        <charset val="134"/>
      </rPr>
      <t>“</t>
    </r>
    <r>
      <rPr>
        <sz val="14"/>
        <rFont val="方正仿宋_GBK"/>
        <charset val="134"/>
      </rPr>
      <t>村史文化展示区</t>
    </r>
    <r>
      <rPr>
        <sz val="14"/>
        <rFont val="Times New Roman"/>
        <charset val="134"/>
      </rPr>
      <t>”“</t>
    </r>
    <r>
      <rPr>
        <sz val="14"/>
        <rFont val="方正仿宋_GBK"/>
        <charset val="134"/>
      </rPr>
      <t>特色产业展销区</t>
    </r>
    <r>
      <rPr>
        <sz val="14"/>
        <rFont val="Times New Roman"/>
        <charset val="134"/>
      </rPr>
      <t>”“</t>
    </r>
    <r>
      <rPr>
        <sz val="14"/>
        <rFont val="方正仿宋_GBK"/>
        <charset val="134"/>
      </rPr>
      <t>研学互动区</t>
    </r>
    <r>
      <rPr>
        <sz val="14"/>
        <rFont val="Times New Roman"/>
        <charset val="134"/>
      </rPr>
      <t>”</t>
    </r>
    <r>
      <rPr>
        <sz val="14"/>
        <rFont val="方正仿宋_GBK"/>
        <charset val="134"/>
      </rPr>
      <t>三大功能板块，配套建设</t>
    </r>
    <r>
      <rPr>
        <sz val="14"/>
        <rFont val="Times New Roman"/>
        <charset val="134"/>
      </rPr>
      <t>“</t>
    </r>
    <r>
      <rPr>
        <sz val="14"/>
        <rFont val="方正仿宋_GBK"/>
        <charset val="134"/>
      </rPr>
      <t>农产体验柜台</t>
    </r>
    <r>
      <rPr>
        <sz val="14"/>
        <rFont val="Times New Roman"/>
        <charset val="134"/>
      </rPr>
      <t>”</t>
    </r>
    <r>
      <rPr>
        <sz val="14"/>
        <rFont val="方正仿宋_GBK"/>
        <charset val="134"/>
      </rPr>
      <t>，展示本村培育的特色农产品、文创产品。</t>
    </r>
  </si>
  <si>
    <r>
      <rPr>
        <sz val="14"/>
        <rFont val="方正仿宋_GBK"/>
        <charset val="134"/>
      </rPr>
      <t>实现</t>
    </r>
    <r>
      <rPr>
        <sz val="14"/>
        <rFont val="Times New Roman"/>
        <charset val="134"/>
      </rPr>
      <t>“</t>
    </r>
    <r>
      <rPr>
        <sz val="14"/>
        <rFont val="方正仿宋_GBK"/>
        <charset val="134"/>
      </rPr>
      <t>文化参观</t>
    </r>
    <r>
      <rPr>
        <sz val="14"/>
        <rFont val="Times New Roman"/>
        <charset val="134"/>
      </rPr>
      <t>+</t>
    </r>
    <r>
      <rPr>
        <sz val="14"/>
        <rFont val="方正仿宋_GBK"/>
        <charset val="134"/>
      </rPr>
      <t>农产消费</t>
    </r>
    <r>
      <rPr>
        <sz val="14"/>
        <rFont val="Times New Roman"/>
        <charset val="134"/>
      </rPr>
      <t>”</t>
    </r>
    <r>
      <rPr>
        <sz val="14"/>
        <rFont val="方正仿宋_GBK"/>
        <charset val="134"/>
      </rPr>
      <t>联动，同时为研学团队提供实践场地，支撑乡村研学产业发展。运营阶段由村集体经济组织牵头，设置讲解员、农产销售员、研学辅导员等岗位</t>
    </r>
    <r>
      <rPr>
        <sz val="14"/>
        <rFont val="Times New Roman"/>
        <charset val="134"/>
      </rPr>
      <t>3</t>
    </r>
    <r>
      <rPr>
        <sz val="14"/>
        <rFont val="方正仿宋_GBK"/>
        <charset val="134"/>
      </rPr>
      <t>个，预计实现销售增收</t>
    </r>
    <r>
      <rPr>
        <sz val="14"/>
        <rFont val="Times New Roman"/>
        <charset val="134"/>
      </rPr>
      <t>5</t>
    </r>
    <r>
      <rPr>
        <sz val="14"/>
        <rFont val="方正仿宋_GBK"/>
        <charset val="134"/>
      </rPr>
      <t>万元。</t>
    </r>
  </si>
  <si>
    <t>5500002238843461</t>
  </si>
  <si>
    <r>
      <rPr>
        <sz val="14"/>
        <rFont val="方正仿宋_GBK"/>
        <charset val="134"/>
      </rPr>
      <t>澄江市</t>
    </r>
    <r>
      <rPr>
        <sz val="14"/>
        <rFont val="Times New Roman"/>
        <charset val="134"/>
      </rPr>
      <t xml:space="preserve"> 2026 </t>
    </r>
    <r>
      <rPr>
        <sz val="14"/>
        <rFont val="方正仿宋_GBK"/>
        <charset val="134"/>
      </rPr>
      <t>年中央财政衔接资金</t>
    </r>
    <r>
      <rPr>
        <sz val="14"/>
        <rFont val="Times New Roman"/>
        <charset val="134"/>
      </rPr>
      <t>—“</t>
    </r>
    <r>
      <rPr>
        <sz val="14"/>
        <rFont val="方正仿宋_GBK"/>
        <charset val="134"/>
      </rPr>
      <t>七彩矣旧</t>
    </r>
    <r>
      <rPr>
        <sz val="14"/>
        <rFont val="Times New Roman"/>
        <charset val="134"/>
      </rPr>
      <t>”</t>
    </r>
    <r>
      <rPr>
        <sz val="14"/>
        <rFont val="方正仿宋_GBK"/>
        <charset val="134"/>
      </rPr>
      <t>农文旅融合乡村振兴项目</t>
    </r>
  </si>
  <si>
    <r>
      <rPr>
        <sz val="14"/>
        <rFont val="Times New Roman"/>
        <charset val="134"/>
      </rPr>
      <t>1.</t>
    </r>
    <r>
      <rPr>
        <sz val="14"/>
        <rFont val="方正仿宋_GBK"/>
        <charset val="134"/>
      </rPr>
      <t>矣旧村路旁创业坊（一期）（设置舞台功能），修复七组破损地坪</t>
    </r>
    <r>
      <rPr>
        <sz val="14"/>
        <rFont val="Times New Roman"/>
        <charset val="134"/>
      </rPr>
      <t>2622.65</t>
    </r>
    <r>
      <rPr>
        <sz val="14"/>
        <rFont val="方正仿宋_GBK"/>
        <charset val="134"/>
      </rPr>
      <t>平方米，配套布置咖啡、文创售卖等商业点</t>
    </r>
    <r>
      <rPr>
        <sz val="14"/>
        <rFont val="Times New Roman"/>
        <charset val="134"/>
      </rPr>
      <t>16</t>
    </r>
    <r>
      <rPr>
        <sz val="14"/>
        <rFont val="方正仿宋_GBK"/>
        <charset val="134"/>
      </rPr>
      <t>个，用于当地农特产品、文创产品销售。（</t>
    </r>
    <r>
      <rPr>
        <sz val="14"/>
        <rFont val="Times New Roman"/>
        <charset val="134"/>
      </rPr>
      <t>170</t>
    </r>
    <r>
      <rPr>
        <sz val="14"/>
        <rFont val="方正仿宋_GBK"/>
        <charset val="134"/>
      </rPr>
      <t>万）</t>
    </r>
    <r>
      <rPr>
        <sz val="14"/>
        <rFont val="Times New Roman"/>
        <charset val="134"/>
      </rPr>
      <t xml:space="preserve">
2.</t>
    </r>
    <r>
      <rPr>
        <sz val="14"/>
        <rFont val="方正仿宋_GBK"/>
        <charset val="134"/>
      </rPr>
      <t>打造矣旧六组村民创业示范街区，对</t>
    </r>
    <r>
      <rPr>
        <sz val="14"/>
        <rFont val="Times New Roman"/>
        <charset val="134"/>
      </rPr>
      <t>1632.48</t>
    </r>
    <r>
      <rPr>
        <sz val="14"/>
        <rFont val="方正仿宋_GBK"/>
        <charset val="134"/>
      </rPr>
      <t>平方米房前空地进行修复，结合村民创业发展意向，布置餐饮、民宿、咖啡（民房前环村巷道打造、节点提升）。（</t>
    </r>
    <r>
      <rPr>
        <sz val="14"/>
        <rFont val="Times New Roman"/>
        <charset val="134"/>
      </rPr>
      <t>60</t>
    </r>
    <r>
      <rPr>
        <sz val="14"/>
        <rFont val="方正仿宋_GBK"/>
        <charset val="134"/>
      </rPr>
      <t>万）</t>
    </r>
    <r>
      <rPr>
        <sz val="14"/>
        <rFont val="Times New Roman"/>
        <charset val="134"/>
      </rPr>
      <t xml:space="preserve">
3.</t>
    </r>
    <r>
      <rPr>
        <sz val="14"/>
        <rFont val="方正仿宋_GBK"/>
        <charset val="134"/>
      </rPr>
      <t>森林公园闲置烤房</t>
    </r>
    <r>
      <rPr>
        <sz val="14"/>
        <rFont val="Times New Roman"/>
        <charset val="134"/>
      </rPr>
      <t>4</t>
    </r>
    <r>
      <rPr>
        <sz val="14"/>
        <rFont val="方正仿宋_GBK"/>
        <charset val="134"/>
      </rPr>
      <t>座进行提升改造，用于发展商品售卖、咖啡吧等经营业态，改造其中</t>
    </r>
    <r>
      <rPr>
        <sz val="14"/>
        <rFont val="Times New Roman"/>
        <charset val="134"/>
      </rPr>
      <t>1</t>
    </r>
    <r>
      <rPr>
        <sz val="14"/>
        <rFont val="方正仿宋_GBK"/>
        <charset val="134"/>
      </rPr>
      <t>座为旅游公厕。（</t>
    </r>
    <r>
      <rPr>
        <sz val="14"/>
        <rFont val="Times New Roman"/>
        <charset val="134"/>
      </rPr>
      <t>100</t>
    </r>
    <r>
      <rPr>
        <sz val="14"/>
        <rFont val="方正仿宋_GBK"/>
        <charset val="134"/>
      </rPr>
      <t>万）</t>
    </r>
    <r>
      <rPr>
        <sz val="14"/>
        <rFont val="Times New Roman"/>
        <charset val="134"/>
      </rPr>
      <t xml:space="preserve">
4.</t>
    </r>
    <r>
      <rPr>
        <sz val="14"/>
        <rFont val="方正仿宋_GBK"/>
        <charset val="134"/>
      </rPr>
      <t>实施</t>
    </r>
    <r>
      <rPr>
        <sz val="14"/>
        <rFont val="Times New Roman"/>
        <charset val="134"/>
      </rPr>
      <t>27</t>
    </r>
    <r>
      <rPr>
        <sz val="14"/>
        <rFont val="方正仿宋_GBK"/>
        <charset val="134"/>
      </rPr>
      <t>亩基本农田整治工作，建设</t>
    </r>
    <r>
      <rPr>
        <sz val="14"/>
        <rFont val="Times New Roman"/>
        <charset val="134"/>
      </rPr>
      <t>27</t>
    </r>
    <r>
      <rPr>
        <sz val="14"/>
        <rFont val="方正仿宋_GBK"/>
        <charset val="134"/>
      </rPr>
      <t>亩亲子采摘园及配套设施，修建机耕路约</t>
    </r>
    <r>
      <rPr>
        <sz val="14"/>
        <rFont val="Times New Roman"/>
        <charset val="134"/>
      </rPr>
      <t>1</t>
    </r>
    <r>
      <rPr>
        <sz val="14"/>
        <rFont val="方正仿宋_GBK"/>
        <charset val="134"/>
      </rPr>
      <t>千米，宽</t>
    </r>
    <r>
      <rPr>
        <sz val="14"/>
        <rFont val="Times New Roman"/>
        <charset val="134"/>
      </rPr>
      <t>3</t>
    </r>
    <r>
      <rPr>
        <sz val="14"/>
        <rFont val="方正仿宋_GBK"/>
        <charset val="134"/>
      </rPr>
      <t>米，改造生态公厕</t>
    </r>
    <r>
      <rPr>
        <sz val="14"/>
        <rFont val="Times New Roman"/>
        <charset val="134"/>
      </rPr>
      <t>1</t>
    </r>
    <r>
      <rPr>
        <sz val="14"/>
        <rFont val="方正仿宋_GBK"/>
        <charset val="134"/>
      </rPr>
      <t>座、配套微型休憩驿站</t>
    </r>
    <r>
      <rPr>
        <sz val="14"/>
        <rFont val="Times New Roman"/>
        <charset val="134"/>
      </rPr>
      <t>1</t>
    </r>
    <r>
      <rPr>
        <sz val="14"/>
        <rFont val="方正仿宋_GBK"/>
        <charset val="134"/>
      </rPr>
      <t>个。</t>
    </r>
    <r>
      <rPr>
        <sz val="14"/>
        <rFont val="Times New Roman"/>
        <charset val="134"/>
      </rPr>
      <t xml:space="preserve">
</t>
    </r>
  </si>
  <si>
    <r>
      <rPr>
        <sz val="14"/>
        <rFont val="方正仿宋_GBK"/>
        <charset val="134"/>
      </rPr>
      <t>该项目建成后，可进行民间文化交流，群众文艺活动场所，有序引导游客，提供就业岗位。这不仅促进了农产品的外销，带动了农业经济发展，还吸引了外部投资，促进了农村产业升级。同时，道路硬化还提升了农村整体形象，改善了居民生活质量，增强了村民的幸福感和归属感，为农村社会的全面发展奠定了坚实基础。</t>
    </r>
  </si>
  <si>
    <r>
      <rPr>
        <sz val="14"/>
        <rFont val="方正仿宋_GBK"/>
        <charset val="134"/>
      </rPr>
      <t>吸纳农村劳动力稳定就业增收</t>
    </r>
    <r>
      <rPr>
        <sz val="14"/>
        <rFont val="Times New Roman"/>
        <charset val="134"/>
      </rPr>
      <t>—</t>
    </r>
    <r>
      <rPr>
        <sz val="14"/>
        <rFont val="方正仿宋_GBK"/>
        <charset val="134"/>
      </rPr>
      <t>助养帮销</t>
    </r>
  </si>
  <si>
    <t>5500002240325568</t>
  </si>
  <si>
    <r>
      <rPr>
        <sz val="14"/>
        <rFont val="方正仿宋_GBK"/>
        <charset val="134"/>
      </rPr>
      <t>矣旧农文旅融合村基础照明安全提升项目</t>
    </r>
  </si>
  <si>
    <r>
      <rPr>
        <sz val="14"/>
        <rFont val="方正仿宋_GBK"/>
        <charset val="134"/>
      </rPr>
      <t>重点改造村内连接民俗体验区、农耕体验区、业态集中区域与村口主干道的产业路，安装</t>
    </r>
    <r>
      <rPr>
        <sz val="14"/>
        <rFont val="Times New Roman"/>
        <charset val="134"/>
      </rPr>
      <t>100</t>
    </r>
    <r>
      <rPr>
        <sz val="14"/>
        <rFont val="方正仿宋_GBK"/>
        <charset val="134"/>
      </rPr>
      <t>余盏太阳能路灯配套监控探头</t>
    </r>
    <r>
      <rPr>
        <sz val="14"/>
        <rFont val="Times New Roman"/>
        <charset val="134"/>
      </rPr>
      <t>30</t>
    </r>
    <r>
      <rPr>
        <sz val="14"/>
        <rFont val="方正仿宋_GBK"/>
        <charset val="134"/>
      </rPr>
      <t>余路。对照明覆盖的产业路进行路面简易修复（如填补坑洼、铺设透水砖），配套建设生态排水沟，部分路灯杆预留充电桩接口。</t>
    </r>
  </si>
  <si>
    <r>
      <rPr>
        <sz val="14"/>
        <rFont val="方正仿宋_GBK"/>
        <charset val="134"/>
      </rPr>
      <t>实现</t>
    </r>
    <r>
      <rPr>
        <sz val="14"/>
        <rFont val="Times New Roman"/>
        <charset val="134"/>
      </rPr>
      <t>“</t>
    </r>
    <r>
      <rPr>
        <sz val="14"/>
        <rFont val="方正仿宋_GBK"/>
        <charset val="134"/>
      </rPr>
      <t>照明</t>
    </r>
    <r>
      <rPr>
        <sz val="14"/>
        <rFont val="Times New Roman"/>
        <charset val="134"/>
      </rPr>
      <t>+</t>
    </r>
    <r>
      <rPr>
        <sz val="14"/>
        <rFont val="方正仿宋_GBK"/>
        <charset val="134"/>
      </rPr>
      <t>应急</t>
    </r>
    <r>
      <rPr>
        <sz val="14"/>
        <rFont val="Times New Roman"/>
        <charset val="134"/>
      </rPr>
      <t>+</t>
    </r>
    <r>
      <rPr>
        <sz val="14"/>
        <rFont val="方正仿宋_GBK"/>
        <charset val="134"/>
      </rPr>
      <t>安防</t>
    </r>
    <r>
      <rPr>
        <sz val="14"/>
        <rFont val="Times New Roman"/>
        <charset val="134"/>
      </rPr>
      <t>”</t>
    </r>
    <r>
      <rPr>
        <sz val="14"/>
        <rFont val="方正仿宋_GBK"/>
        <charset val="134"/>
      </rPr>
      <t>一体化，提升村庄治理能力。解决农产品夜间采摘、运输的照明盲区，保障运输效率与安全；解决老人、儿童夜间出行安全问题，降低安全事故风险；兼顾亮化与文旅氛围营造，直接服务旅游接待。</t>
    </r>
  </si>
  <si>
    <t>5500002240329086</t>
  </si>
  <si>
    <r>
      <rPr>
        <sz val="14"/>
        <rFont val="方正仿宋_GBK"/>
        <charset val="134"/>
      </rPr>
      <t>洋潦营农文旅产业提质配套</t>
    </r>
    <r>
      <rPr>
        <sz val="14"/>
        <rFont val="Times New Roman"/>
        <charset val="134"/>
      </rPr>
      <t>——</t>
    </r>
    <r>
      <rPr>
        <sz val="14"/>
        <rFont val="方正仿宋_GBK"/>
        <charset val="134"/>
      </rPr>
      <t>生态公厕及旅游服务点改造项目</t>
    </r>
  </si>
  <si>
    <r>
      <rPr>
        <sz val="14"/>
        <rFont val="方正仿宋_GBK"/>
        <charset val="134"/>
      </rPr>
      <t>改造</t>
    </r>
    <r>
      <rPr>
        <sz val="14"/>
        <rFont val="Times New Roman"/>
        <charset val="134"/>
      </rPr>
      <t>1</t>
    </r>
    <r>
      <rPr>
        <sz val="14"/>
        <rFont val="方正仿宋_GBK"/>
        <charset val="134"/>
      </rPr>
      <t>座生态公厕，设置旅游导览牌，配建微型休憩驿站</t>
    </r>
    <r>
      <rPr>
        <sz val="14"/>
        <rFont val="Times New Roman"/>
        <charset val="134"/>
      </rPr>
      <t>1</t>
    </r>
    <r>
      <rPr>
        <sz val="14"/>
        <rFont val="方正仿宋_GBK"/>
        <charset val="134"/>
      </rPr>
      <t>个，配备座椅、饮水设备、手机充电接口。</t>
    </r>
  </si>
  <si>
    <r>
      <rPr>
        <sz val="14"/>
        <rFont val="方正仿宋_GBK"/>
        <charset val="134"/>
      </rPr>
      <t>解决游客如厕刚需的同时兼具</t>
    </r>
    <r>
      <rPr>
        <sz val="14"/>
        <rFont val="Times New Roman"/>
        <charset val="134"/>
      </rPr>
      <t>“</t>
    </r>
    <r>
      <rPr>
        <sz val="14"/>
        <rFont val="方正仿宋_GBK"/>
        <charset val="134"/>
      </rPr>
      <t>游客休息</t>
    </r>
    <r>
      <rPr>
        <sz val="14"/>
        <rFont val="Times New Roman"/>
        <charset val="134"/>
      </rPr>
      <t>+</t>
    </r>
    <r>
      <rPr>
        <sz val="14"/>
        <rFont val="方正仿宋_GBK"/>
        <charset val="134"/>
      </rPr>
      <t>村民临时补给</t>
    </r>
    <r>
      <rPr>
        <sz val="14"/>
        <rFont val="Times New Roman"/>
        <charset val="134"/>
      </rPr>
      <t>”</t>
    </r>
    <r>
      <rPr>
        <sz val="14"/>
        <rFont val="方正仿宋_GBK"/>
        <charset val="134"/>
      </rPr>
      <t>功能，直接服务乡村旅游接待，与村内产业（如采摘、研学）形成服务闭环。运营阶段由村集体经济组织管理，设置</t>
    </r>
    <r>
      <rPr>
        <sz val="14"/>
        <rFont val="Times New Roman"/>
        <charset val="134"/>
      </rPr>
      <t>“</t>
    </r>
    <r>
      <rPr>
        <sz val="14"/>
        <rFont val="方正仿宋_GBK"/>
        <charset val="134"/>
      </rPr>
      <t>公厕保洁</t>
    </r>
    <r>
      <rPr>
        <sz val="14"/>
        <rFont val="Times New Roman"/>
        <charset val="134"/>
      </rPr>
      <t>+</t>
    </r>
    <r>
      <rPr>
        <sz val="14"/>
        <rFont val="方正仿宋_GBK"/>
        <charset val="134"/>
      </rPr>
      <t>驿站服务岗</t>
    </r>
    <r>
      <rPr>
        <sz val="14"/>
        <rFont val="Times New Roman"/>
        <charset val="134"/>
      </rPr>
      <t>”</t>
    </r>
    <r>
      <rPr>
        <sz val="14"/>
        <rFont val="方正仿宋_GBK"/>
        <charset val="134"/>
      </rPr>
      <t>，形成长期就业</t>
    </r>
    <r>
      <rPr>
        <sz val="14"/>
        <rFont val="Times New Roman"/>
        <charset val="134"/>
      </rPr>
      <t>3</t>
    </r>
    <r>
      <rPr>
        <sz val="14"/>
        <rFont val="方正仿宋_GBK"/>
        <charset val="134"/>
      </rPr>
      <t>个。</t>
    </r>
  </si>
  <si>
    <t>5500002238849844</t>
  </si>
  <si>
    <r>
      <rPr>
        <sz val="14"/>
        <rFont val="方正仿宋_GBK"/>
        <charset val="134"/>
      </rPr>
      <t>洋潦营农文旅乡村集市及便民文化舞台升级项目</t>
    </r>
  </si>
  <si>
    <r>
      <rPr>
        <sz val="14"/>
        <rFont val="方正仿宋_GBK"/>
        <charset val="134"/>
      </rPr>
      <t>规划</t>
    </r>
    <r>
      <rPr>
        <sz val="14"/>
        <rFont val="Times New Roman"/>
        <charset val="134"/>
      </rPr>
      <t>3150</t>
    </r>
    <r>
      <rPr>
        <sz val="14"/>
        <rFont val="方正仿宋_GBK"/>
        <charset val="134"/>
      </rPr>
      <t>平方米硬化交易场地，设置特色餐饮区、特色农产展销区、文创销售体验区、民俗舞台，设置固定摊位</t>
    </r>
    <r>
      <rPr>
        <sz val="14"/>
        <rFont val="Times New Roman"/>
        <charset val="134"/>
      </rPr>
      <t>480</t>
    </r>
    <r>
      <rPr>
        <sz val="14"/>
        <rFont val="方正仿宋_GBK"/>
        <charset val="134"/>
      </rPr>
      <t>平方米，移动摊位</t>
    </r>
    <r>
      <rPr>
        <sz val="14"/>
        <rFont val="Times New Roman"/>
        <charset val="134"/>
      </rPr>
      <t>12</t>
    </r>
    <r>
      <rPr>
        <sz val="14"/>
        <rFont val="方正仿宋_GBK"/>
        <charset val="134"/>
      </rPr>
      <t>个，配套建设防雨棚、电子公平秤，配套生态排水沟、垃圾分类收集设施、照明。</t>
    </r>
  </si>
  <si>
    <r>
      <rPr>
        <sz val="14"/>
        <rFont val="方正仿宋_GBK"/>
        <charset val="134"/>
      </rPr>
      <t>由村集体经济组织运营管理，设置</t>
    </r>
    <r>
      <rPr>
        <sz val="14"/>
        <rFont val="Times New Roman"/>
        <charset val="134"/>
      </rPr>
      <t>“</t>
    </r>
    <r>
      <rPr>
        <sz val="14"/>
        <rFont val="方正仿宋_GBK"/>
        <charset val="134"/>
      </rPr>
      <t>摊位管理岗</t>
    </r>
    <r>
      <rPr>
        <sz val="14"/>
        <rFont val="Times New Roman"/>
        <charset val="134"/>
      </rPr>
      <t>”“</t>
    </r>
    <r>
      <rPr>
        <sz val="14"/>
        <rFont val="方正仿宋_GBK"/>
        <charset val="134"/>
      </rPr>
      <t>卫生保洁岗</t>
    </r>
    <r>
      <rPr>
        <sz val="14"/>
        <rFont val="Times New Roman"/>
        <charset val="134"/>
      </rPr>
      <t>”“</t>
    </r>
    <r>
      <rPr>
        <sz val="14"/>
        <rFont val="方正仿宋_GBK"/>
        <charset val="134"/>
      </rPr>
      <t>农产推介岗</t>
    </r>
    <r>
      <rPr>
        <sz val="14"/>
        <rFont val="Times New Roman"/>
        <charset val="134"/>
      </rPr>
      <t>”10</t>
    </r>
    <r>
      <rPr>
        <sz val="14"/>
        <rFont val="方正仿宋_GBK"/>
        <charset val="134"/>
      </rPr>
      <t>个；预计当年实现摊位收益增收带动</t>
    </r>
    <r>
      <rPr>
        <sz val="14"/>
        <rFont val="Times New Roman"/>
        <charset val="134"/>
      </rPr>
      <t>30</t>
    </r>
    <r>
      <rPr>
        <sz val="14"/>
        <rFont val="方正仿宋_GBK"/>
        <charset val="134"/>
      </rPr>
      <t>万元，后续逐步增加。</t>
    </r>
  </si>
  <si>
    <t>5500002238861774</t>
  </si>
  <si>
    <r>
      <rPr>
        <sz val="14"/>
        <rFont val="方正仿宋_GBK"/>
        <charset val="134"/>
      </rPr>
      <t>洋潦营文物修缮及研学旅游配套项目</t>
    </r>
  </si>
  <si>
    <r>
      <rPr>
        <sz val="14"/>
        <rFont val="方正仿宋_GBK"/>
        <charset val="134"/>
      </rPr>
      <t>对建筑面积约</t>
    </r>
    <r>
      <rPr>
        <sz val="14"/>
        <rFont val="Times New Roman"/>
        <charset val="134"/>
      </rPr>
      <t>500</t>
    </r>
    <r>
      <rPr>
        <sz val="14"/>
        <rFont val="方正仿宋_GBK"/>
        <charset val="134"/>
      </rPr>
      <t>㎡的文物点实施屋顶防漏修复、墙体加固、破损构件修补等修缮加固工程，集文创产品创作基地及销售为一体，增设</t>
    </r>
    <r>
      <rPr>
        <sz val="14"/>
        <rFont val="Times New Roman"/>
        <charset val="134"/>
      </rPr>
      <t>“</t>
    </r>
    <r>
      <rPr>
        <sz val="14"/>
        <rFont val="方正仿宋_GBK"/>
        <charset val="134"/>
      </rPr>
      <t>研学体验区</t>
    </r>
    <r>
      <rPr>
        <sz val="14"/>
        <rFont val="Times New Roman"/>
        <charset val="134"/>
      </rPr>
      <t>”</t>
    </r>
    <r>
      <rPr>
        <sz val="14"/>
        <rFont val="方正仿宋_GBK"/>
        <charset val="134"/>
      </rPr>
      <t>、</t>
    </r>
    <r>
      <rPr>
        <sz val="14"/>
        <rFont val="Times New Roman"/>
        <charset val="134"/>
      </rPr>
      <t>“</t>
    </r>
    <r>
      <rPr>
        <sz val="14"/>
        <rFont val="方正仿宋_GBK"/>
        <charset val="134"/>
      </rPr>
      <t>文创产品制作体验区</t>
    </r>
    <r>
      <rPr>
        <sz val="14"/>
        <rFont val="Times New Roman"/>
        <charset val="134"/>
      </rPr>
      <t>”</t>
    </r>
    <r>
      <rPr>
        <sz val="14"/>
        <rFont val="方正仿宋_GBK"/>
        <charset val="134"/>
      </rPr>
      <t>、特色产品销售区，配置简易解说牌、传统技艺体验工具打造实践场地。</t>
    </r>
  </si>
  <si>
    <r>
      <rPr>
        <sz val="14"/>
        <rFont val="方正仿宋_GBK"/>
        <charset val="134"/>
      </rPr>
      <t>由村集体经济组织运营管理，设置</t>
    </r>
    <r>
      <rPr>
        <sz val="14"/>
        <rFont val="Times New Roman"/>
        <charset val="134"/>
      </rPr>
      <t>“</t>
    </r>
    <r>
      <rPr>
        <sz val="14"/>
        <rFont val="方正仿宋_GBK"/>
        <charset val="134"/>
      </rPr>
      <t>文物讲解员</t>
    </r>
    <r>
      <rPr>
        <sz val="14"/>
        <rFont val="Times New Roman"/>
        <charset val="134"/>
      </rPr>
      <t>”“</t>
    </r>
    <r>
      <rPr>
        <sz val="14"/>
        <rFont val="方正仿宋_GBK"/>
        <charset val="134"/>
      </rPr>
      <t>文旅驿站管理员</t>
    </r>
    <r>
      <rPr>
        <sz val="14"/>
        <rFont val="Times New Roman"/>
        <charset val="134"/>
      </rPr>
      <t>”“</t>
    </r>
    <r>
      <rPr>
        <sz val="14"/>
        <rFont val="方正仿宋_GBK"/>
        <charset val="134"/>
      </rPr>
      <t>农产销售员</t>
    </r>
    <r>
      <rPr>
        <sz val="14"/>
        <rFont val="Times New Roman"/>
        <charset val="134"/>
      </rPr>
      <t>”</t>
    </r>
    <r>
      <rPr>
        <sz val="14"/>
        <rFont val="方正仿宋_GBK"/>
        <charset val="134"/>
      </rPr>
      <t>岗位</t>
    </r>
    <r>
      <rPr>
        <sz val="14"/>
        <rFont val="Times New Roman"/>
        <charset val="134"/>
      </rPr>
      <t>5</t>
    </r>
    <r>
      <rPr>
        <sz val="14"/>
        <rFont val="方正仿宋_GBK"/>
        <charset val="134"/>
      </rPr>
      <t>个，文物点周边产品销售收益约</t>
    </r>
    <r>
      <rPr>
        <sz val="14"/>
        <rFont val="Times New Roman"/>
        <charset val="134"/>
      </rPr>
      <t>3</t>
    </r>
    <r>
      <rPr>
        <sz val="14"/>
        <rFont val="方正仿宋_GBK"/>
        <charset val="134"/>
      </rPr>
      <t>万元归村集体于文物日常维护。</t>
    </r>
  </si>
  <si>
    <t>5500002240335941</t>
  </si>
  <si>
    <r>
      <rPr>
        <sz val="14"/>
        <rFont val="方正仿宋_GBK"/>
        <charset val="134"/>
      </rPr>
      <t>洋潦营农文旅融合村主要通行道路提升改造项目</t>
    </r>
  </si>
  <si>
    <r>
      <rPr>
        <sz val="14"/>
        <rFont val="方正仿宋_GBK"/>
        <charset val="134"/>
      </rPr>
      <t>对</t>
    </r>
    <r>
      <rPr>
        <sz val="14"/>
        <rFont val="Times New Roman"/>
        <charset val="134"/>
      </rPr>
      <t xml:space="preserve"> 1335 </t>
    </r>
    <r>
      <rPr>
        <sz val="14"/>
        <rFont val="方正仿宋_GBK"/>
        <charset val="134"/>
      </rPr>
      <t>米村内主干道路进行提升改造，并对沿线强弱电实施梳理、入地改造，铺设电力、通信、供水、排水管线，分层隔离避免干扰；路面恢复采用沥青或水泥铺设，在管线节点设检修井，加装标识牌。</t>
    </r>
  </si>
  <si>
    <r>
      <rPr>
        <sz val="14"/>
        <rFont val="方正仿宋_GBK"/>
        <charset val="134"/>
      </rPr>
      <t>推动洋潦营新居农村基础设施建设不断完善，提升人居环境，公共服务水平显著提升，为农文旅融合发展奠定基础。</t>
    </r>
  </si>
  <si>
    <t>5500002240348875</t>
  </si>
  <si>
    <r>
      <rPr>
        <sz val="14"/>
        <rFont val="方正仿宋_GBK"/>
        <charset val="134"/>
      </rPr>
      <t>右所社区</t>
    </r>
  </si>
  <si>
    <r>
      <rPr>
        <sz val="14"/>
        <rFont val="方正仿宋_GBK"/>
        <charset val="134"/>
      </rPr>
      <t>梅玉十二组观音寺至梅玉十三组接梅东路路口村内道路提升改造项目</t>
    </r>
  </si>
  <si>
    <r>
      <rPr>
        <sz val="14"/>
        <rFont val="方正仿宋_GBK"/>
        <charset val="134"/>
      </rPr>
      <t>右所镇右所社区梅玉十二组观音寺至梅玉十三组接梅东路路口道路，因近十年来道路两排房子拆旧翻新，标高与现有街道起落近</t>
    </r>
    <r>
      <rPr>
        <sz val="14"/>
        <rFont val="Times New Roman"/>
        <charset val="134"/>
      </rPr>
      <t>60</t>
    </r>
    <r>
      <rPr>
        <sz val="14"/>
        <rFont val="方正仿宋_GBK"/>
        <charset val="134"/>
      </rPr>
      <t>公分左右，加之村内截污治污工程造成此街道高低、坑洼太大，给两个小组居民进出带来不便。为了整体提升梅玉两个小组管理规范，村庄宜居宜美，助力两村群众交往交融，经立项改造梅玉十二组观音寺至梅玉十三组接梅东路路口村内</t>
    </r>
    <r>
      <rPr>
        <sz val="14"/>
        <rFont val="Times New Roman"/>
        <charset val="134"/>
      </rPr>
      <t>4-8m</t>
    </r>
    <r>
      <rPr>
        <sz val="14"/>
        <rFont val="方正仿宋_GBK"/>
        <charset val="134"/>
      </rPr>
      <t>宽道路硬化</t>
    </r>
    <r>
      <rPr>
        <sz val="14"/>
        <rFont val="Times New Roman"/>
        <charset val="134"/>
      </rPr>
      <t>1000m</t>
    </r>
    <r>
      <rPr>
        <sz val="14"/>
        <rFont val="方正仿宋_GBK"/>
        <charset val="134"/>
      </rPr>
      <t>。硬化面积</t>
    </r>
    <r>
      <rPr>
        <sz val="14"/>
        <rFont val="Times New Roman"/>
        <charset val="134"/>
      </rPr>
      <t>6400.00</t>
    </r>
    <r>
      <rPr>
        <sz val="14"/>
        <rFont val="方正仿宋_GBK"/>
        <charset val="134"/>
      </rPr>
      <t>㎡；排水沟修筑</t>
    </r>
    <r>
      <rPr>
        <sz val="14"/>
        <rFont val="Times New Roman"/>
        <charset val="134"/>
      </rPr>
      <t>800.00m</t>
    </r>
    <r>
      <rPr>
        <sz val="14"/>
        <rFont val="方正仿宋_GBK"/>
        <charset val="134"/>
      </rPr>
      <t>；沿路窨井提升</t>
    </r>
    <r>
      <rPr>
        <sz val="14"/>
        <rFont val="Times New Roman"/>
        <charset val="134"/>
      </rPr>
      <t>25</t>
    </r>
    <r>
      <rPr>
        <sz val="14"/>
        <rFont val="方正仿宋_GBK"/>
        <charset val="134"/>
      </rPr>
      <t>座；太阳能路灯安装</t>
    </r>
    <r>
      <rPr>
        <sz val="14"/>
        <rFont val="Times New Roman"/>
        <charset val="134"/>
      </rPr>
      <t>10</t>
    </r>
    <r>
      <rPr>
        <sz val="14"/>
        <rFont val="方正仿宋_GBK"/>
        <charset val="134"/>
      </rPr>
      <t>盏；钢筋混凝土沟盖板浇筑</t>
    </r>
    <r>
      <rPr>
        <sz val="14"/>
        <rFont val="Times New Roman"/>
        <charset val="134"/>
      </rPr>
      <t>800.00m</t>
    </r>
  </si>
  <si>
    <r>
      <rPr>
        <sz val="14"/>
        <rFont val="方正仿宋_GBK"/>
        <charset val="134"/>
      </rPr>
      <t>本项目务工岗位有零杂工、混凝土工、养护工、后勤保障工、运输车司机等</t>
    </r>
    <r>
      <rPr>
        <sz val="14"/>
        <rFont val="Times New Roman"/>
        <charset val="134"/>
      </rPr>
      <t xml:space="preserve">9 </t>
    </r>
    <r>
      <rPr>
        <sz val="14"/>
        <rFont val="方正仿宋_GBK"/>
        <charset val="134"/>
      </rPr>
      <t>类岗位，共组织发动当地群众</t>
    </r>
    <r>
      <rPr>
        <sz val="14"/>
        <rFont val="Times New Roman"/>
        <charset val="134"/>
      </rPr>
      <t xml:space="preserve"> 80</t>
    </r>
    <r>
      <rPr>
        <sz val="14"/>
        <rFont val="方正仿宋_GBK"/>
        <charset val="134"/>
      </rPr>
      <t>人参与以工代赈项目建设，促进当地部分脱贫户、低保户等特殊困难群众致富增收。项目实施进一步完善了村域内的交通网络，从而解决因道路不畅引发建筑材料</t>
    </r>
    <r>
      <rPr>
        <sz val="14"/>
        <rFont val="Times New Roman"/>
        <charset val="134"/>
      </rPr>
      <t>“</t>
    </r>
    <r>
      <rPr>
        <sz val="14"/>
        <rFont val="方正仿宋_GBK"/>
        <charset val="134"/>
      </rPr>
      <t>运输难</t>
    </r>
    <r>
      <rPr>
        <sz val="14"/>
        <rFont val="Times New Roman"/>
        <charset val="134"/>
      </rPr>
      <t>”</t>
    </r>
    <r>
      <rPr>
        <sz val="14"/>
        <rFont val="方正仿宋_GBK"/>
        <charset val="134"/>
      </rPr>
      <t>的问题。道路的通畅还可以带动沿线服务业及旅游业的发展，加快</t>
    </r>
    <r>
      <rPr>
        <sz val="14"/>
        <rFont val="Times New Roman"/>
        <charset val="134"/>
      </rPr>
      <t>“</t>
    </r>
    <r>
      <rPr>
        <sz val="14"/>
        <rFont val="方正仿宋_GBK"/>
        <charset val="134"/>
      </rPr>
      <t>三产业融合发展</t>
    </r>
    <r>
      <rPr>
        <sz val="14"/>
        <rFont val="Times New Roman"/>
        <charset val="134"/>
      </rPr>
      <t>”</t>
    </r>
    <r>
      <rPr>
        <sz val="14"/>
        <rFont val="方正仿宋_GBK"/>
        <charset val="134"/>
      </rPr>
      <t>的进程，从而带动整个区域经济的发展，推动新农村建设步伐，具有显著的效益。</t>
    </r>
  </si>
  <si>
    <t>右所社区</t>
  </si>
  <si>
    <t>5500002240353056</t>
  </si>
  <si>
    <r>
      <rPr>
        <sz val="14"/>
        <rFont val="方正仿宋_GBK"/>
        <charset val="134"/>
      </rPr>
      <t>右所社区柏枝村人居环境整治提升建设项目</t>
    </r>
  </si>
  <si>
    <r>
      <rPr>
        <sz val="14"/>
        <rFont val="方正仿宋_GBK"/>
        <charset val="134"/>
      </rPr>
      <t>对整村人居环境整治提升</t>
    </r>
  </si>
  <si>
    <t>5500002240357588</t>
  </si>
  <si>
    <r>
      <rPr>
        <sz val="14"/>
        <rFont val="方正仿宋_GBK"/>
        <charset val="134"/>
      </rPr>
      <t>大营一组村子底</t>
    </r>
    <r>
      <rPr>
        <sz val="14"/>
        <rFont val="Times New Roman"/>
        <charset val="134"/>
      </rPr>
      <t>“</t>
    </r>
    <r>
      <rPr>
        <sz val="14"/>
        <rFont val="方正仿宋_GBK"/>
        <charset val="134"/>
      </rPr>
      <t>小新居</t>
    </r>
    <r>
      <rPr>
        <sz val="14"/>
        <rFont val="Times New Roman"/>
        <charset val="134"/>
      </rPr>
      <t>——</t>
    </r>
    <r>
      <rPr>
        <sz val="14"/>
        <rFont val="方正仿宋_GBK"/>
        <charset val="134"/>
      </rPr>
      <t>新街</t>
    </r>
    <r>
      <rPr>
        <sz val="14"/>
        <rFont val="Times New Roman"/>
        <charset val="134"/>
      </rPr>
      <t>”</t>
    </r>
    <r>
      <rPr>
        <sz val="14"/>
        <rFont val="方正仿宋_GBK"/>
        <charset val="134"/>
      </rPr>
      <t>村内道路硬化</t>
    </r>
  </si>
  <si>
    <r>
      <rPr>
        <sz val="14"/>
        <rFont val="方正仿宋_GBK"/>
        <charset val="134"/>
      </rPr>
      <t>硬化面积</t>
    </r>
    <r>
      <rPr>
        <sz val="14"/>
        <rFont val="Times New Roman"/>
        <charset val="134"/>
      </rPr>
      <t>3150.00</t>
    </r>
    <r>
      <rPr>
        <sz val="14"/>
        <rFont val="方正仿宋_GBK"/>
        <charset val="134"/>
      </rPr>
      <t>㎡；排水沟修筑</t>
    </r>
    <r>
      <rPr>
        <sz val="14"/>
        <rFont val="Times New Roman"/>
        <charset val="134"/>
      </rPr>
      <t>75.00m</t>
    </r>
    <r>
      <rPr>
        <sz val="14"/>
        <rFont val="方正仿宋_GBK"/>
        <charset val="134"/>
      </rPr>
      <t>；沿路窨井提升</t>
    </r>
    <r>
      <rPr>
        <sz val="14"/>
        <rFont val="Times New Roman"/>
        <charset val="134"/>
      </rPr>
      <t>39</t>
    </r>
    <r>
      <rPr>
        <sz val="14"/>
        <rFont val="方正仿宋_GBK"/>
        <charset val="134"/>
      </rPr>
      <t>座；太阳能路灯安装</t>
    </r>
    <r>
      <rPr>
        <sz val="14"/>
        <rFont val="Times New Roman"/>
        <charset val="134"/>
      </rPr>
      <t>8</t>
    </r>
    <r>
      <rPr>
        <sz val="14"/>
        <rFont val="方正仿宋_GBK"/>
        <charset val="134"/>
      </rPr>
      <t>盏；混凝土挡土墙浇筑</t>
    </r>
    <r>
      <rPr>
        <sz val="14"/>
        <rFont val="Times New Roman"/>
        <charset val="134"/>
      </rPr>
      <t>98.20m³</t>
    </r>
    <r>
      <rPr>
        <sz val="14"/>
        <rFont val="方正仿宋_GBK"/>
        <charset val="134"/>
      </rPr>
      <t>；钢筋混凝土沟盖板浇筑</t>
    </r>
    <r>
      <rPr>
        <sz val="14"/>
        <rFont val="Times New Roman"/>
        <charset val="134"/>
      </rPr>
      <t>30.00</t>
    </r>
    <r>
      <rPr>
        <sz val="14"/>
        <rFont val="方正仿宋_GBK"/>
        <charset val="134"/>
      </rPr>
      <t>㎡。</t>
    </r>
  </si>
  <si>
    <t>5500002240362263</t>
  </si>
  <si>
    <r>
      <rPr>
        <sz val="14"/>
        <rFont val="方正仿宋_GBK"/>
        <charset val="134"/>
      </rPr>
      <t>澄江市右所镇右所社区数字化食用菌种植车间改造项目</t>
    </r>
  </si>
  <si>
    <r>
      <rPr>
        <sz val="14"/>
        <rFont val="方正仿宋_GBK"/>
        <charset val="134"/>
      </rPr>
      <t>该项目为农业设施用地。将兜底寺九组</t>
    </r>
    <r>
      <rPr>
        <sz val="14"/>
        <rFont val="Times New Roman"/>
        <charset val="134"/>
      </rPr>
      <t>20</t>
    </r>
    <r>
      <rPr>
        <sz val="14"/>
        <rFont val="方正仿宋_GBK"/>
        <charset val="134"/>
      </rPr>
      <t>座电烤房改造为食用菌种植车，每座</t>
    </r>
    <r>
      <rPr>
        <sz val="14"/>
        <rFont val="Times New Roman"/>
        <charset val="134"/>
      </rPr>
      <t>3</t>
    </r>
    <r>
      <rPr>
        <sz val="14"/>
        <rFont val="方正仿宋_GBK"/>
        <charset val="134"/>
      </rPr>
      <t>米</t>
    </r>
    <r>
      <rPr>
        <sz val="14"/>
        <rFont val="Times New Roman"/>
        <charset val="134"/>
      </rPr>
      <t>*12</t>
    </r>
    <r>
      <rPr>
        <sz val="14"/>
        <rFont val="方正仿宋_GBK"/>
        <charset val="134"/>
      </rPr>
      <t>米，建设面积</t>
    </r>
    <r>
      <rPr>
        <sz val="14"/>
        <rFont val="Times New Roman"/>
        <charset val="134"/>
      </rPr>
      <t>1260</t>
    </r>
    <r>
      <rPr>
        <sz val="14"/>
        <rFont val="方正仿宋_GBK"/>
        <charset val="134"/>
      </rPr>
      <t>平方米。用好</t>
    </r>
    <r>
      <rPr>
        <sz val="14"/>
        <rFont val="Times New Roman"/>
        <charset val="134"/>
      </rPr>
      <t>“3+9”</t>
    </r>
    <r>
      <rPr>
        <sz val="14"/>
        <rFont val="方正仿宋_GBK"/>
        <charset val="134"/>
      </rPr>
      <t>烤房利用模式，即</t>
    </r>
    <r>
      <rPr>
        <sz val="14"/>
        <rFont val="Times New Roman"/>
        <charset val="134"/>
      </rPr>
      <t>:</t>
    </r>
    <r>
      <rPr>
        <sz val="14"/>
        <rFont val="方正仿宋_GBK"/>
        <charset val="134"/>
      </rPr>
      <t>烤烟烘烤</t>
    </r>
    <r>
      <rPr>
        <sz val="14"/>
        <rFont val="Times New Roman"/>
        <charset val="134"/>
      </rPr>
      <t>3</t>
    </r>
    <r>
      <rPr>
        <sz val="14"/>
        <rFont val="方正仿宋_GBK"/>
        <charset val="134"/>
      </rPr>
      <t>个月，种植食用菌</t>
    </r>
    <r>
      <rPr>
        <sz val="14"/>
        <rFont val="Times New Roman"/>
        <charset val="134"/>
      </rPr>
      <t>9</t>
    </r>
    <r>
      <rPr>
        <sz val="14"/>
        <rFont val="方正仿宋_GBK"/>
        <charset val="134"/>
      </rPr>
      <t>个月。预计每座</t>
    </r>
    <r>
      <rPr>
        <sz val="14"/>
        <rFont val="Times New Roman"/>
        <charset val="134"/>
      </rPr>
      <t>2.5</t>
    </r>
    <r>
      <rPr>
        <sz val="14"/>
        <rFont val="方正仿宋_GBK"/>
        <charset val="134"/>
      </rPr>
      <t>万元，共</t>
    </r>
    <r>
      <rPr>
        <sz val="14"/>
        <rFont val="Times New Roman"/>
        <charset val="134"/>
      </rPr>
      <t>70</t>
    </r>
    <r>
      <rPr>
        <sz val="14"/>
        <rFont val="方正仿宋_GBK"/>
        <charset val="134"/>
      </rPr>
      <t>万元。拟定使用类似建设烤房的隔热保温板材料钢架结构建设；配置智能化温湿控制系统，包含控制系统、加湿系统、加热系统进行改造。运营方式</t>
    </r>
    <r>
      <rPr>
        <sz val="14"/>
        <rFont val="Times New Roman"/>
        <charset val="134"/>
      </rPr>
      <t>:</t>
    </r>
    <r>
      <rPr>
        <sz val="14"/>
        <rFont val="方正仿宋_GBK"/>
        <charset val="134"/>
      </rPr>
      <t>交由村办公司进行运营和管理，由村办公司进行食用菌的种植、管护、售卖</t>
    </r>
    <r>
      <rPr>
        <sz val="14"/>
        <rFont val="Times New Roman"/>
        <charset val="134"/>
      </rPr>
      <t>:</t>
    </r>
    <r>
      <rPr>
        <sz val="14"/>
        <rFont val="方正仿宋_GBK"/>
        <charset val="134"/>
      </rPr>
      <t>社区负责监管，定期或不定期对项目开展情况、环境卫生、内部设施管护等进行检查，合力推动项目运营增收。</t>
    </r>
  </si>
  <si>
    <r>
      <rPr>
        <sz val="14"/>
        <rFont val="方正仿宋_GBK"/>
        <charset val="134"/>
      </rPr>
      <t>地类合规，水电齐全、交通方便。由村办公司主导经营，可以解决</t>
    </r>
    <r>
      <rPr>
        <sz val="14"/>
        <rFont val="Times New Roman"/>
        <charset val="134"/>
      </rPr>
      <t>30</t>
    </r>
    <r>
      <rPr>
        <sz val="14"/>
        <rFont val="方正仿宋_GBK"/>
        <charset val="134"/>
      </rPr>
      <t>人左右劳动力。或出租经营（第一年租金每年每棚</t>
    </r>
    <r>
      <rPr>
        <sz val="14"/>
        <rFont val="Times New Roman"/>
        <charset val="134"/>
      </rPr>
      <t>3000</t>
    </r>
    <r>
      <rPr>
        <sz val="14"/>
        <rFont val="方正仿宋_GBK"/>
        <charset val="134"/>
      </rPr>
      <t>元，第二年租金每年每棚</t>
    </r>
    <r>
      <rPr>
        <sz val="14"/>
        <rFont val="Times New Roman"/>
        <charset val="134"/>
      </rPr>
      <t>3300</t>
    </r>
    <r>
      <rPr>
        <sz val="14"/>
        <rFont val="方正仿宋_GBK"/>
        <charset val="134"/>
      </rPr>
      <t>元）。</t>
    </r>
  </si>
  <si>
    <t>5500002238867044</t>
  </si>
  <si>
    <t>开发式帮扶（组织）</t>
  </si>
  <si>
    <r>
      <rPr>
        <sz val="14"/>
        <rFont val="方正仿宋_GBK"/>
        <charset val="134"/>
      </rPr>
      <t>洋潦营农文旅融合村产业配套建设项目</t>
    </r>
  </si>
  <si>
    <r>
      <rPr>
        <sz val="14"/>
        <rFont val="Times New Roman"/>
        <charset val="134"/>
      </rPr>
      <t>1.</t>
    </r>
    <r>
      <rPr>
        <sz val="14"/>
        <rFont val="方正仿宋_GBK"/>
        <charset val="134"/>
      </rPr>
      <t>利用村内空闲公房，提升改造为体育运动服务配套用房，包含：营养餐厅、康复训练室等，建筑面积</t>
    </r>
    <r>
      <rPr>
        <sz val="14"/>
        <rFont val="Times New Roman"/>
        <charset val="134"/>
      </rPr>
      <t>650</t>
    </r>
    <r>
      <rPr>
        <sz val="14"/>
        <rFont val="方正仿宋_GBK"/>
        <charset val="134"/>
      </rPr>
      <t>平方米。</t>
    </r>
    <r>
      <rPr>
        <sz val="14"/>
        <rFont val="Times New Roman"/>
        <charset val="134"/>
      </rPr>
      <t xml:space="preserve">
3.</t>
    </r>
    <r>
      <rPr>
        <sz val="14"/>
        <rFont val="方正仿宋_GBK"/>
        <charset val="134"/>
      </rPr>
      <t>对体育服务配套用房周边</t>
    </r>
    <r>
      <rPr>
        <sz val="14"/>
        <rFont val="Times New Roman"/>
        <charset val="134"/>
      </rPr>
      <t>1345</t>
    </r>
    <r>
      <rPr>
        <sz val="14"/>
        <rFont val="方正仿宋_GBK"/>
        <charset val="134"/>
      </rPr>
      <t>平方米空闲地进行平整硬化。</t>
    </r>
    <r>
      <rPr>
        <sz val="14"/>
        <rFont val="Times New Roman"/>
        <charset val="134"/>
      </rPr>
      <t xml:space="preserve">
4.</t>
    </r>
    <r>
      <rPr>
        <sz val="14"/>
        <rFont val="方正仿宋_GBK"/>
        <charset val="134"/>
      </rPr>
      <t>在周边空闲地布置咖啡、文创售卖等商业点。</t>
    </r>
  </si>
  <si>
    <r>
      <rPr>
        <sz val="14"/>
        <rFont val="方正仿宋_GBK"/>
        <charset val="134"/>
      </rPr>
      <t>项目紧密围绕洋潦营小组区位优势以</t>
    </r>
    <r>
      <rPr>
        <sz val="14"/>
        <rFont val="Times New Roman"/>
        <charset val="134"/>
      </rPr>
      <t xml:space="preserve"> “</t>
    </r>
    <r>
      <rPr>
        <sz val="14"/>
        <rFont val="方正仿宋_GBK"/>
        <charset val="134"/>
      </rPr>
      <t>发展生态观光、特色名宿、亲子体验、网红打卡、田园采摘体验、产业融合发展</t>
    </r>
    <r>
      <rPr>
        <sz val="14"/>
        <rFont val="Times New Roman"/>
        <charset val="134"/>
      </rPr>
      <t>”</t>
    </r>
    <r>
      <rPr>
        <sz val="14"/>
        <rFont val="方正仿宋_GBK"/>
        <charset val="134"/>
      </rPr>
      <t>为支柱，依托</t>
    </r>
    <r>
      <rPr>
        <sz val="14"/>
        <rFont val="Times New Roman"/>
        <charset val="134"/>
      </rPr>
      <t>“</t>
    </r>
    <r>
      <rPr>
        <sz val="14"/>
        <rFont val="方正仿宋_GBK"/>
        <charset val="134"/>
      </rPr>
      <t>原乡、原貌、原民</t>
    </r>
    <r>
      <rPr>
        <sz val="14"/>
        <rFont val="Times New Roman"/>
        <charset val="134"/>
      </rPr>
      <t>”</t>
    </r>
    <r>
      <rPr>
        <sz val="14"/>
        <rFont val="方正仿宋_GBK"/>
        <charset val="134"/>
      </rPr>
      <t>构建</t>
    </r>
    <r>
      <rPr>
        <sz val="14"/>
        <rFont val="Times New Roman"/>
        <charset val="134"/>
      </rPr>
      <t xml:space="preserve"> “</t>
    </r>
    <r>
      <rPr>
        <sz val="14"/>
        <rFont val="方正仿宋_GBK"/>
        <charset val="134"/>
      </rPr>
      <t>原乡文化体验大力发展庭院经济，依托抚仙湖高品质北岸环线大力发展乡村旅游业，结合洋潦营小组自然风光及区位优势大力开展名宿、餐饮、休闲等产业建设。做好</t>
    </r>
    <r>
      <rPr>
        <sz val="14"/>
        <rFont val="Times New Roman"/>
        <charset val="134"/>
      </rPr>
      <t>“</t>
    </r>
    <r>
      <rPr>
        <sz val="14"/>
        <rFont val="方正仿宋_GBK"/>
        <charset val="134"/>
      </rPr>
      <t>土特产</t>
    </r>
    <r>
      <rPr>
        <sz val="14"/>
        <rFont val="Times New Roman"/>
        <charset val="134"/>
      </rPr>
      <t>”</t>
    </r>
    <r>
      <rPr>
        <sz val="14"/>
        <rFont val="方正仿宋_GBK"/>
        <charset val="134"/>
      </rPr>
      <t>文章，打造</t>
    </r>
    <r>
      <rPr>
        <sz val="14"/>
        <rFont val="Times New Roman"/>
        <charset val="134"/>
      </rPr>
      <t>“</t>
    </r>
    <r>
      <rPr>
        <sz val="14"/>
        <rFont val="方正仿宋_GBK"/>
        <charset val="134"/>
      </rPr>
      <t>一县一业</t>
    </r>
    <r>
      <rPr>
        <sz val="14"/>
        <rFont val="Times New Roman"/>
        <charset val="134"/>
      </rPr>
      <t>”</t>
    </r>
    <r>
      <rPr>
        <sz val="14"/>
        <rFont val="方正仿宋_GBK"/>
        <charset val="134"/>
      </rPr>
      <t>、</t>
    </r>
    <r>
      <rPr>
        <sz val="14"/>
        <rFont val="Times New Roman"/>
        <charset val="134"/>
      </rPr>
      <t>“</t>
    </r>
    <r>
      <rPr>
        <sz val="14"/>
        <rFont val="方正仿宋_GBK"/>
        <charset val="134"/>
      </rPr>
      <t>一村一品</t>
    </r>
    <r>
      <rPr>
        <sz val="14"/>
        <rFont val="Times New Roman"/>
        <charset val="134"/>
      </rPr>
      <t>”</t>
    </r>
    <r>
      <rPr>
        <sz val="14"/>
        <rFont val="方正仿宋_GBK"/>
        <charset val="134"/>
      </rPr>
      <t>，促进农村一二三产业融合发展。结合民俗文化、农耕文化，建设一批集生产、科技、旅游、休闲购物等为一体的现代农业庄园。鼓励引导农户发展庭院经济，把庭院变成小菜园、小果园、后花园、微农场。融合发展思路，重点突出乡村产业、人才、文化、生态、组织五方面内容，同步推进农村生产、生活、生态发展，加快建设绿水青山生态美、富民产业发展美、村风民风文明美、治理有效和谐美、村民生活幸福美的</t>
    </r>
    <r>
      <rPr>
        <sz val="14"/>
        <rFont val="Times New Roman"/>
        <charset val="134"/>
      </rPr>
      <t>“</t>
    </r>
    <r>
      <rPr>
        <sz val="14"/>
        <rFont val="方正仿宋_GBK"/>
        <charset val="134"/>
      </rPr>
      <t>美丽乡村</t>
    </r>
    <r>
      <rPr>
        <sz val="14"/>
        <rFont val="Times New Roman"/>
        <charset val="134"/>
      </rPr>
      <t>”</t>
    </r>
    <r>
      <rPr>
        <sz val="14"/>
        <rFont val="方正仿宋_GBK"/>
        <charset val="134"/>
      </rPr>
      <t>。</t>
    </r>
  </si>
  <si>
    <r>
      <rPr>
        <sz val="14"/>
        <rFont val="方正仿宋_GBK"/>
        <charset val="134"/>
      </rPr>
      <t>宋帅权</t>
    </r>
  </si>
  <si>
    <t>5500002240341258</t>
  </si>
  <si>
    <r>
      <rPr>
        <sz val="14"/>
        <rFont val="方正仿宋_GBK"/>
        <charset val="134"/>
      </rPr>
      <t>旧城村委会农村快递站建设申报</t>
    </r>
  </si>
  <si>
    <r>
      <rPr>
        <sz val="14"/>
        <rFont val="方正仿宋_GBK"/>
        <charset val="134"/>
      </rPr>
      <t>在旧城村委会院内，顺应乡村振兴战略与农村电商发展需求，针对旧城村快递服务网点远、配送效率低等问题，申报建设农村快递站。快递站占地</t>
    </r>
    <r>
      <rPr>
        <sz val="14"/>
        <rFont val="Times New Roman"/>
        <charset val="134"/>
      </rPr>
      <t xml:space="preserve"> 50 </t>
    </r>
    <r>
      <rPr>
        <sz val="14"/>
        <rFont val="方正仿宋_GBK"/>
        <charset val="134"/>
      </rPr>
      <t>平方米，含</t>
    </r>
    <r>
      <rPr>
        <sz val="14"/>
        <rFont val="Times New Roman"/>
        <charset val="134"/>
      </rPr>
      <t xml:space="preserve"> 30 </t>
    </r>
    <r>
      <rPr>
        <sz val="14"/>
        <rFont val="方正仿宋_GBK"/>
        <charset val="134"/>
      </rPr>
      <t>平方米仓储区与</t>
    </r>
    <r>
      <rPr>
        <sz val="14"/>
        <rFont val="Times New Roman"/>
        <charset val="134"/>
      </rPr>
      <t xml:space="preserve"> 20 </t>
    </r>
    <r>
      <rPr>
        <sz val="14"/>
        <rFont val="方正仿宋_GBK"/>
        <charset val="134"/>
      </rPr>
      <t>平方米办公区。配备电脑、打印机等办公设备及</t>
    </r>
    <r>
      <rPr>
        <sz val="14"/>
        <rFont val="Times New Roman"/>
        <charset val="134"/>
      </rPr>
      <t xml:space="preserve"> 1 </t>
    </r>
    <r>
      <rPr>
        <sz val="14"/>
        <rFont val="方正仿宋_GBK"/>
        <charset val="134"/>
      </rPr>
      <t>辆小型配送车，安装监控保障安全。场地经装修改造实现功能分区合理，招聘</t>
    </r>
    <r>
      <rPr>
        <sz val="14"/>
        <rFont val="Times New Roman"/>
        <charset val="134"/>
      </rPr>
      <t xml:space="preserve"> 2 </t>
    </r>
    <r>
      <rPr>
        <sz val="14"/>
        <rFont val="方正仿宋_GBK"/>
        <charset val="134"/>
      </rPr>
      <t>名专业培训人员负责快递全流程服务。</t>
    </r>
  </si>
  <si>
    <r>
      <rPr>
        <sz val="14"/>
        <rFont val="方正仿宋_GBK"/>
        <charset val="134"/>
      </rPr>
      <t>通过快递站建设提升物流便利性，有助于推动农村的可持续发展，通过完善基础设施，促进产业升级和农产品的流通销售，提高农民收入，为本村长期发展奠定坚实基础。</t>
    </r>
  </si>
  <si>
    <r>
      <rPr>
        <sz val="14"/>
        <rFont val="方正仿宋_GBK"/>
        <charset val="134"/>
      </rPr>
      <t>澄江市</t>
    </r>
    <r>
      <rPr>
        <sz val="14"/>
        <rFont val="Times New Roman"/>
        <charset val="134"/>
      </rPr>
      <t>2026</t>
    </r>
    <r>
      <rPr>
        <sz val="14"/>
        <rFont val="方正仿宋_GBK"/>
        <charset val="134"/>
      </rPr>
      <t>年省级财政衔接推进乡村振兴补助资金</t>
    </r>
    <r>
      <rPr>
        <sz val="14"/>
        <rFont val="Times New Roman"/>
        <charset val="134"/>
      </rPr>
      <t>-</t>
    </r>
    <r>
      <rPr>
        <sz val="14"/>
        <rFont val="方正仿宋_GBK"/>
        <charset val="134"/>
      </rPr>
      <t>右所镇矣旧村文体旅融合产业发展项目</t>
    </r>
  </si>
  <si>
    <r>
      <rPr>
        <sz val="14"/>
        <rFont val="方正仿宋_GBK"/>
        <charset val="134"/>
      </rPr>
      <t>建筑面积约为</t>
    </r>
    <r>
      <rPr>
        <sz val="14"/>
        <rFont val="Times New Roman"/>
        <charset val="134"/>
      </rPr>
      <t>90</t>
    </r>
    <r>
      <rPr>
        <sz val="14"/>
        <rFont val="方正仿宋_GBK"/>
        <charset val="134"/>
      </rPr>
      <t>平方米。具体内容包括</t>
    </r>
    <r>
      <rPr>
        <sz val="14"/>
        <rFont val="Times New Roman"/>
        <charset val="134"/>
      </rPr>
      <t xml:space="preserve">:
</t>
    </r>
    <r>
      <rPr>
        <sz val="14"/>
        <rFont val="方正仿宋_GBK"/>
        <charset val="134"/>
      </rPr>
      <t>项目总用占地面积</t>
    </r>
    <r>
      <rPr>
        <sz val="14"/>
        <rFont val="Times New Roman"/>
        <charset val="134"/>
      </rPr>
      <t>90</t>
    </r>
    <r>
      <rPr>
        <sz val="14"/>
        <rFont val="方正仿宋_GBK"/>
        <charset val="134"/>
      </rPr>
      <t>平方米，建设内容为改造传统民居</t>
    </r>
    <r>
      <rPr>
        <sz val="14"/>
        <rFont val="Times New Roman"/>
        <charset val="134"/>
      </rPr>
      <t>1</t>
    </r>
    <r>
      <rPr>
        <sz val="14"/>
        <rFont val="方正仿宋_GBK"/>
        <charset val="134"/>
      </rPr>
      <t>栋，</t>
    </r>
    <r>
      <rPr>
        <sz val="14"/>
        <rFont val="Times New Roman"/>
        <charset val="134"/>
      </rPr>
      <t xml:space="preserve">
</t>
    </r>
    <r>
      <rPr>
        <sz val="14"/>
        <rFont val="方正仿宋_GBK"/>
        <charset val="134"/>
      </rPr>
      <t>行加固修缮，保留传统建筑风貌</t>
    </r>
    <r>
      <rPr>
        <sz val="14"/>
        <rFont val="Times New Roman"/>
        <charset val="134"/>
      </rPr>
      <t>;
(</t>
    </r>
    <r>
      <rPr>
        <sz val="14"/>
        <rFont val="方正仿宋_GBK"/>
        <charset val="134"/>
      </rPr>
      <t>一</t>
    </r>
    <r>
      <rPr>
        <sz val="14"/>
        <rFont val="Times New Roman"/>
        <charset val="134"/>
      </rPr>
      <t>)</t>
    </r>
    <r>
      <rPr>
        <sz val="14"/>
        <rFont val="方正仿宋_GBK"/>
        <charset val="134"/>
      </rPr>
      <t>修缮加固工程</t>
    </r>
    <r>
      <rPr>
        <sz val="14"/>
        <rFont val="Times New Roman"/>
        <charset val="134"/>
      </rPr>
      <t>:</t>
    </r>
    <r>
      <rPr>
        <sz val="14"/>
        <rFont val="方正仿宋_GBK"/>
        <charset val="134"/>
      </rPr>
      <t>对民居墙体、屋顶、梁柱等主体结构进</t>
    </r>
    <r>
      <rPr>
        <sz val="14"/>
        <rFont val="Times New Roman"/>
        <charset val="134"/>
      </rPr>
      <t xml:space="preserve">
</t>
    </r>
    <r>
      <rPr>
        <sz val="14"/>
        <rFont val="方正仿宋_GBK"/>
        <charset val="134"/>
      </rPr>
      <t>增设无障碍设施，适配多元使用需求</t>
    </r>
    <r>
      <rPr>
        <sz val="14"/>
        <rFont val="Times New Roman"/>
        <charset val="134"/>
      </rPr>
      <t>;
(</t>
    </r>
    <r>
      <rPr>
        <sz val="14"/>
        <rFont val="方正仿宋_GBK"/>
        <charset val="134"/>
      </rPr>
      <t>二</t>
    </r>
    <r>
      <rPr>
        <sz val="14"/>
        <rFont val="Times New Roman"/>
        <charset val="134"/>
      </rPr>
      <t>)</t>
    </r>
    <r>
      <rPr>
        <sz val="14"/>
        <rFont val="方正仿宋_GBK"/>
        <charset val="134"/>
      </rPr>
      <t>功能现代化改造</t>
    </r>
    <r>
      <rPr>
        <sz val="14"/>
        <rFont val="Times New Roman"/>
        <charset val="134"/>
      </rPr>
      <t>:</t>
    </r>
    <r>
      <rPr>
        <sz val="14"/>
        <rFont val="方正仿宋_GBK"/>
        <charset val="134"/>
      </rPr>
      <t>完善水电、消防、通风等基础设施，</t>
    </r>
    <r>
      <rPr>
        <sz val="14"/>
        <rFont val="Times New Roman"/>
        <charset val="134"/>
      </rPr>
      <t xml:space="preserve">
</t>
    </r>
    <r>
      <rPr>
        <sz val="14"/>
        <rFont val="方正仿宋_GBK"/>
        <charset val="134"/>
      </rPr>
      <t>入本地各民族特色非遗美食</t>
    </r>
    <r>
      <rPr>
        <sz val="14"/>
        <rFont val="Times New Roman"/>
        <charset val="134"/>
      </rPr>
      <t>;
(</t>
    </r>
    <r>
      <rPr>
        <sz val="14"/>
        <rFont val="方正仿宋_GBK"/>
        <charset val="134"/>
      </rPr>
      <t>三</t>
    </r>
    <r>
      <rPr>
        <sz val="14"/>
        <rFont val="Times New Roman"/>
        <charset val="134"/>
      </rPr>
      <t>)</t>
    </r>
    <r>
      <rPr>
        <sz val="14"/>
        <rFont val="方正仿宋_GBK"/>
        <charset val="134"/>
      </rPr>
      <t>业态引入</t>
    </r>
    <r>
      <rPr>
        <sz val="14"/>
        <rFont val="Times New Roman"/>
        <charset val="134"/>
      </rPr>
      <t>:</t>
    </r>
    <r>
      <rPr>
        <sz val="14"/>
        <rFont val="方正仿宋_GBK"/>
        <charset val="134"/>
      </rPr>
      <t>规划设置咖啡体验区</t>
    </r>
    <r>
      <rPr>
        <sz val="14"/>
        <rFont val="Times New Roman"/>
        <charset val="134"/>
      </rPr>
      <t>(</t>
    </r>
    <r>
      <rPr>
        <sz val="14"/>
        <rFont val="方正仿宋_GBK"/>
        <charset val="134"/>
      </rPr>
      <t>约</t>
    </r>
    <r>
      <rPr>
        <sz val="14"/>
        <rFont val="Times New Roman"/>
        <charset val="134"/>
      </rPr>
      <t>60m2)</t>
    </r>
    <r>
      <rPr>
        <sz val="14"/>
        <rFont val="方正仿宋_GBK"/>
        <charset val="134"/>
      </rPr>
      <t>、适当引</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农特产品展销</t>
    </r>
    <r>
      <rPr>
        <sz val="14"/>
        <rFont val="Times New Roman"/>
        <charset val="134"/>
      </rPr>
      <t>:</t>
    </r>
    <r>
      <rPr>
        <sz val="14"/>
        <rFont val="方正仿宋_GBK"/>
        <charset val="134"/>
      </rPr>
      <t>设置约</t>
    </r>
    <r>
      <rPr>
        <sz val="14"/>
        <rFont val="Times New Roman"/>
        <charset val="134"/>
      </rPr>
      <t>30m2</t>
    </r>
    <r>
      <rPr>
        <sz val="14"/>
        <rFont val="方正仿宋_GBK"/>
        <charset val="134"/>
      </rPr>
      <t>展示展销区，集中展示销</t>
    </r>
    <r>
      <rPr>
        <sz val="14"/>
        <rFont val="Times New Roman"/>
        <charset val="134"/>
      </rPr>
      <t xml:space="preserve">
</t>
    </r>
    <r>
      <rPr>
        <sz val="14"/>
        <rFont val="方正仿宋_GBK"/>
        <charset val="134"/>
      </rPr>
      <t>售澄江藕粉、抗浪鱼制品等本地农特产品。</t>
    </r>
  </si>
  <si>
    <r>
      <rPr>
        <sz val="14"/>
        <rFont val="方正仿宋_GBK"/>
        <charset val="134"/>
      </rPr>
      <t>一、进一步铸牢中华民族共同体意识。通过项目建设，可推动矣旧村农文旅融合发展，壮大集体经济，促进各族游客与本地居民交往交流交融，项目实施后以</t>
    </r>
    <r>
      <rPr>
        <sz val="14"/>
        <rFont val="Times New Roman"/>
        <charset val="134"/>
      </rPr>
      <t>“</t>
    </r>
    <r>
      <rPr>
        <sz val="14"/>
        <rFont val="方正仿宋_GBK"/>
        <charset val="134"/>
      </rPr>
      <t>党组织</t>
    </r>
    <r>
      <rPr>
        <sz val="14"/>
        <rFont val="Times New Roman"/>
        <charset val="134"/>
      </rPr>
      <t>+</t>
    </r>
    <r>
      <rPr>
        <sz val="14"/>
        <rFont val="方正仿宋_GBK"/>
        <charset val="134"/>
      </rPr>
      <t>村办公司</t>
    </r>
    <r>
      <rPr>
        <sz val="14"/>
        <rFont val="Times New Roman"/>
        <charset val="134"/>
      </rPr>
      <t>+</t>
    </r>
    <r>
      <rPr>
        <sz val="14"/>
        <rFont val="方正仿宋_GBK"/>
        <charset val="134"/>
      </rPr>
      <t>市场主体</t>
    </r>
    <r>
      <rPr>
        <sz val="14"/>
        <rFont val="Times New Roman"/>
        <charset val="134"/>
      </rPr>
      <t>”</t>
    </r>
    <r>
      <rPr>
        <sz val="14"/>
        <rFont val="方正仿宋_GBK"/>
        <charset val="134"/>
      </rPr>
      <t>合作模式进行运营，引导各族群众不断增强</t>
    </r>
    <r>
      <rPr>
        <sz val="14"/>
        <rFont val="Times New Roman"/>
        <charset val="134"/>
      </rPr>
      <t>“</t>
    </r>
    <r>
      <rPr>
        <sz val="14"/>
        <rFont val="方正仿宋_GBK"/>
        <charset val="134"/>
      </rPr>
      <t>五个认同</t>
    </r>
    <r>
      <rPr>
        <sz val="14"/>
        <rFont val="Times New Roman"/>
        <charset val="134"/>
      </rPr>
      <t>”</t>
    </r>
    <r>
      <rPr>
        <sz val="14"/>
        <rFont val="方正仿宋_GBK"/>
        <charset val="134"/>
      </rPr>
      <t>，永远听党话、感党恩、跟党走。二、坚持</t>
    </r>
    <r>
      <rPr>
        <sz val="14"/>
        <rFont val="Times New Roman"/>
        <charset val="134"/>
      </rPr>
      <t>“</t>
    </r>
    <r>
      <rPr>
        <sz val="14"/>
        <rFont val="方正仿宋_GBK"/>
        <charset val="134"/>
      </rPr>
      <t>三个赋予</t>
    </r>
    <r>
      <rPr>
        <sz val="14"/>
        <rFont val="Times New Roman"/>
        <charset val="134"/>
      </rPr>
      <t>”</t>
    </r>
    <r>
      <rPr>
        <sz val="14"/>
        <rFont val="方正仿宋_GBK"/>
        <charset val="134"/>
      </rPr>
      <t>意义推动高质量发展。项目建设惠及矣旧村</t>
    </r>
    <r>
      <rPr>
        <sz val="14"/>
        <rFont val="Times New Roman"/>
        <charset val="134"/>
      </rPr>
      <t>400</t>
    </r>
    <r>
      <rPr>
        <sz val="14"/>
        <rFont val="方正仿宋_GBK"/>
        <charset val="134"/>
      </rPr>
      <t>余户群众，运营后可提供就业岗位</t>
    </r>
    <r>
      <rPr>
        <sz val="14"/>
        <rFont val="Times New Roman"/>
        <charset val="134"/>
      </rPr>
      <t>5</t>
    </r>
    <r>
      <rPr>
        <sz val="14"/>
        <rFont val="方正仿宋_GBK"/>
        <charset val="134"/>
      </rPr>
      <t>个，村级集体经济每年可获得收益</t>
    </r>
    <r>
      <rPr>
        <sz val="14"/>
        <rFont val="Times New Roman"/>
        <charset val="134"/>
      </rPr>
      <t>5-8</t>
    </r>
    <r>
      <rPr>
        <sz val="14"/>
        <rFont val="方正仿宋_GBK"/>
        <charset val="134"/>
      </rPr>
      <t>万元，让</t>
    </r>
    <r>
      <rPr>
        <sz val="14"/>
        <rFont val="Times New Roman"/>
        <charset val="134"/>
      </rPr>
      <t>“</t>
    </r>
    <r>
      <rPr>
        <sz val="14"/>
        <rFont val="方正仿宋_GBK"/>
        <charset val="134"/>
      </rPr>
      <t>各民族都是一家人，一家人都要过上好日子</t>
    </r>
    <r>
      <rPr>
        <sz val="14"/>
        <rFont val="Times New Roman"/>
        <charset val="134"/>
      </rPr>
      <t>”</t>
    </r>
    <r>
      <rPr>
        <sz val="14"/>
        <rFont val="方正仿宋_GBK"/>
        <charset val="134"/>
      </rPr>
      <t>的信念成为现实。三、有形有感有效推进民族团结进步创建。项目建成后可带动农户美化村内环境、推动村内游客引流，提高矣旧村村容村貌，推动文体旅与民族团结进步创建融合发展，让澄江汉、回、彝、苗、哈尼族等</t>
    </r>
    <r>
      <rPr>
        <sz val="14"/>
        <rFont val="Times New Roman"/>
        <charset val="134"/>
      </rPr>
      <t>18.09</t>
    </r>
    <r>
      <rPr>
        <sz val="14"/>
        <rFont val="方正仿宋_GBK"/>
        <charset val="134"/>
      </rPr>
      <t>万各族群众共护一泓清水，民族永续发展的基础更加坚实。</t>
    </r>
  </si>
  <si>
    <r>
      <rPr>
        <b/>
        <sz val="14"/>
        <rFont val="方正仿宋_GBK"/>
        <charset val="134"/>
      </rPr>
      <t>是</t>
    </r>
  </si>
  <si>
    <t>5500002293512885</t>
  </si>
  <si>
    <r>
      <rPr>
        <sz val="14"/>
        <rFont val="方正仿宋_GBK"/>
        <charset val="134"/>
      </rPr>
      <t>澄江市右所镇</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吉花社区农业产业配套设施建设项目</t>
    </r>
  </si>
  <si>
    <r>
      <rPr>
        <sz val="14"/>
        <rFont val="方正仿宋_GBK"/>
        <charset val="134"/>
      </rPr>
      <t>场地红线面积</t>
    </r>
    <r>
      <rPr>
        <sz val="14"/>
        <rFont val="Times New Roman"/>
        <charset val="134"/>
      </rPr>
      <t>2444.04</t>
    </r>
    <r>
      <rPr>
        <sz val="14"/>
        <rFont val="方正仿宋_GBK"/>
        <charset val="134"/>
      </rPr>
      <t>㎡，新建</t>
    </r>
    <r>
      <rPr>
        <sz val="14"/>
        <rFont val="Times New Roman"/>
        <charset val="134"/>
      </rPr>
      <t>1</t>
    </r>
    <r>
      <rPr>
        <sz val="14"/>
        <rFont val="方正仿宋_GBK"/>
        <charset val="134"/>
      </rPr>
      <t>栋冷链车间面积</t>
    </r>
    <r>
      <rPr>
        <sz val="14"/>
        <rFont val="Times New Roman"/>
        <charset val="134"/>
      </rPr>
      <t>707.43</t>
    </r>
    <r>
      <rPr>
        <sz val="14"/>
        <rFont val="方正仿宋_GBK"/>
        <charset val="134"/>
      </rPr>
      <t>㎡（含预冷间</t>
    </r>
    <r>
      <rPr>
        <sz val="14"/>
        <rFont val="Times New Roman"/>
        <charset val="134"/>
      </rPr>
      <t>.</t>
    </r>
    <r>
      <rPr>
        <sz val="14"/>
        <rFont val="方正仿宋_GBK"/>
        <charset val="134"/>
      </rPr>
      <t>分拣车间</t>
    </r>
    <r>
      <rPr>
        <sz val="14"/>
        <rFont val="Times New Roman"/>
        <charset val="134"/>
      </rPr>
      <t>.</t>
    </r>
    <r>
      <rPr>
        <sz val="14"/>
        <rFont val="方正仿宋_GBK"/>
        <charset val="134"/>
      </rPr>
      <t>包装间</t>
    </r>
    <r>
      <rPr>
        <sz val="14"/>
        <rFont val="Times New Roman"/>
        <charset val="134"/>
      </rPr>
      <t>.</t>
    </r>
    <r>
      <rPr>
        <sz val="14"/>
        <rFont val="方正仿宋_GBK"/>
        <charset val="134"/>
      </rPr>
      <t>成品间</t>
    </r>
    <r>
      <rPr>
        <sz val="14"/>
        <rFont val="Times New Roman"/>
        <charset val="134"/>
      </rPr>
      <t>.</t>
    </r>
    <r>
      <rPr>
        <sz val="14"/>
        <rFont val="方正仿宋_GBK"/>
        <charset val="134"/>
      </rPr>
      <t>办公室</t>
    </r>
    <r>
      <rPr>
        <sz val="14"/>
        <rFont val="Times New Roman"/>
        <charset val="134"/>
      </rPr>
      <t>.</t>
    </r>
    <r>
      <rPr>
        <sz val="14"/>
        <rFont val="方正仿宋_GBK"/>
        <charset val="134"/>
      </rPr>
      <t>配电室</t>
    </r>
    <r>
      <rPr>
        <sz val="14"/>
        <rFont val="Times New Roman"/>
        <charset val="134"/>
      </rPr>
      <t>.</t>
    </r>
    <r>
      <rPr>
        <sz val="14"/>
        <rFont val="方正仿宋_GBK"/>
        <charset val="134"/>
      </rPr>
      <t>卫生间），场地硬化</t>
    </r>
    <r>
      <rPr>
        <sz val="14"/>
        <rFont val="Times New Roman"/>
        <charset val="134"/>
      </rPr>
      <t>1512.83</t>
    </r>
    <r>
      <rPr>
        <sz val="14"/>
        <rFont val="方正仿宋_GBK"/>
        <charset val="134"/>
      </rPr>
      <t>㎡，道路硬化</t>
    </r>
    <r>
      <rPr>
        <sz val="14"/>
        <rFont val="Times New Roman"/>
        <charset val="134"/>
      </rPr>
      <t>140.00</t>
    </r>
    <r>
      <rPr>
        <sz val="14"/>
        <rFont val="方正仿宋_GBK"/>
        <charset val="134"/>
      </rPr>
      <t>㎡，场地排水沟</t>
    </r>
    <r>
      <rPr>
        <sz val="14"/>
        <rFont val="Times New Roman"/>
        <charset val="134"/>
      </rPr>
      <t>214.32m</t>
    </r>
    <r>
      <rPr>
        <sz val="14"/>
        <rFont val="方正仿宋_GBK"/>
        <charset val="134"/>
      </rPr>
      <t>，成品值班室一座（</t>
    </r>
    <r>
      <rPr>
        <sz val="14"/>
        <rFont val="Times New Roman"/>
        <charset val="134"/>
      </rPr>
      <t>3mx6m</t>
    </r>
    <r>
      <rPr>
        <sz val="14"/>
        <rFont val="方正仿宋_GBK"/>
        <charset val="134"/>
      </rPr>
      <t>），门禁系统</t>
    </r>
    <r>
      <rPr>
        <sz val="14"/>
        <rFont val="Times New Roman"/>
        <charset val="134"/>
      </rPr>
      <t>1</t>
    </r>
    <r>
      <rPr>
        <sz val="14"/>
        <rFont val="方正仿宋_GBK"/>
        <charset val="134"/>
      </rPr>
      <t>套；场地原有建筑拆除</t>
    </r>
    <r>
      <rPr>
        <sz val="14"/>
        <rFont val="Times New Roman"/>
        <charset val="134"/>
      </rPr>
      <t>694.76</t>
    </r>
    <r>
      <rPr>
        <sz val="14"/>
        <rFont val="方正仿宋_GBK"/>
        <charset val="134"/>
      </rPr>
      <t>㎡，大门拆除</t>
    </r>
    <r>
      <rPr>
        <sz val="14"/>
        <rFont val="Times New Roman"/>
        <charset val="134"/>
      </rPr>
      <t>12.4</t>
    </r>
    <r>
      <rPr>
        <sz val="14"/>
        <rFont val="方正仿宋_GBK"/>
        <charset val="134"/>
      </rPr>
      <t>㎡，原有建筑保留</t>
    </r>
    <r>
      <rPr>
        <sz val="14"/>
        <rFont val="Times New Roman"/>
        <charset val="134"/>
      </rPr>
      <t>303.33</t>
    </r>
    <r>
      <rPr>
        <sz val="14"/>
        <rFont val="方正仿宋_GBK"/>
        <charset val="134"/>
      </rPr>
      <t>㎡。</t>
    </r>
  </si>
  <si>
    <r>
      <rPr>
        <sz val="14"/>
        <rFont val="方正仿宋_GBK"/>
        <charset val="134"/>
      </rPr>
      <t>项目新建冷链车间</t>
    </r>
    <r>
      <rPr>
        <sz val="14"/>
        <rFont val="Times New Roman"/>
        <charset val="134"/>
      </rPr>
      <t>707.43</t>
    </r>
    <r>
      <rPr>
        <sz val="14"/>
        <rFont val="方正仿宋_GBK"/>
        <charset val="134"/>
      </rPr>
      <t>㎡，涵盖预冷间、分拣车间、包装间、成品间等功能区域，可有效解决吉花社区及周边区域长期缺乏规模化果蔬保鲜设施的突出问题。项目建成后，蓝莓、蔬菜等鲜活农产品采收后可实现就地预冷、分拣、包装和暂存，大幅缩短农产品采后进入冷链环节的时间，有效降低产后损耗，预计可将果蔬产后损耗率降低</t>
    </r>
    <r>
      <rPr>
        <sz val="14"/>
        <rFont val="Times New Roman"/>
        <charset val="134"/>
      </rPr>
      <t>15%</t>
    </r>
    <r>
      <rPr>
        <sz val="14"/>
        <rFont val="方正仿宋_GBK"/>
        <charset val="134"/>
      </rPr>
      <t>以上，提升农产品商品化率和市场竞争力。项目新建冷链车间</t>
    </r>
    <r>
      <rPr>
        <sz val="14"/>
        <rFont val="Times New Roman"/>
        <charset val="134"/>
      </rPr>
      <t>707.43</t>
    </r>
    <r>
      <rPr>
        <sz val="14"/>
        <rFont val="方正仿宋_GBK"/>
        <charset val="134"/>
      </rPr>
      <t>㎡，涵盖预冷间、分拣车间、包装间、成品间等功能区域，可有效解决吉花社区及周边区域长期缺乏规模化果蔬保鲜设施的突出问题。项目建成后，蓝莓、蔬菜等鲜活农产品采收后可实现就地预冷、分拣、包装和暂存，大幅缩短农产品采后进入冷链环节的时间，有效降低产后损耗，预计可将果蔬产后损耗率降低</t>
    </r>
    <r>
      <rPr>
        <sz val="14"/>
        <rFont val="Times New Roman"/>
        <charset val="134"/>
      </rPr>
      <t>15%</t>
    </r>
    <r>
      <rPr>
        <sz val="14"/>
        <rFont val="方正仿宋_GBK"/>
        <charset val="134"/>
      </rPr>
      <t>以上，提升农产品商品化率和市场竞争力。</t>
    </r>
  </si>
  <si>
    <t>5500002295964917</t>
  </si>
  <si>
    <r>
      <rPr>
        <sz val="14"/>
        <rFont val="方正仿宋_GBK"/>
        <charset val="134"/>
      </rPr>
      <t>澄江市右所镇右所社区兜底寺小组</t>
    </r>
    <r>
      <rPr>
        <sz val="14"/>
        <rFont val="Times New Roman"/>
        <charset val="134"/>
      </rPr>
      <t>2023</t>
    </r>
    <r>
      <rPr>
        <sz val="14"/>
        <rFont val="方正仿宋_GBK"/>
        <charset val="134"/>
      </rPr>
      <t>年财政衔接推进乡村振兴烤房建设项目（</t>
    </r>
    <r>
      <rPr>
        <sz val="14"/>
        <rFont val="Times New Roman"/>
        <charset val="134"/>
      </rPr>
      <t>20</t>
    </r>
    <r>
      <rPr>
        <sz val="14"/>
        <rFont val="方正仿宋_GBK"/>
        <charset val="134"/>
      </rPr>
      <t>座）</t>
    </r>
  </si>
  <si>
    <r>
      <rPr>
        <sz val="14"/>
        <rFont val="方正仿宋_GBK"/>
        <charset val="134"/>
      </rPr>
      <t>先建后补</t>
    </r>
  </si>
  <si>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20</t>
    </r>
    <r>
      <rPr>
        <sz val="14"/>
        <rFont val="方正仿宋_GBK"/>
        <charset val="134"/>
      </rPr>
      <t>座（包含烤房主体及内部设备安装）</t>
    </r>
  </si>
  <si>
    <r>
      <rPr>
        <sz val="14"/>
        <rFont val="方正仿宋_GBK"/>
        <charset val="134"/>
      </rPr>
      <t>壮大村集体经济，为烤烟生产提质增效，吸纳脱贫劳动力就业，促进群众增收。</t>
    </r>
  </si>
  <si>
    <t>5500002295967762</t>
  </si>
  <si>
    <r>
      <rPr>
        <sz val="14"/>
        <rFont val="方正仿宋_GBK"/>
        <charset val="134"/>
      </rPr>
      <t>澄江市右所镇补益村委会土老村小组</t>
    </r>
    <r>
      <rPr>
        <sz val="14"/>
        <rFont val="Times New Roman"/>
        <charset val="134"/>
      </rPr>
      <t>2023</t>
    </r>
    <r>
      <rPr>
        <sz val="14"/>
        <rFont val="方正仿宋_GBK"/>
        <charset val="134"/>
      </rPr>
      <t>年财政衔接推进乡村振兴烤房建设项目（</t>
    </r>
    <r>
      <rPr>
        <sz val="14"/>
        <rFont val="Times New Roman"/>
        <charset val="134"/>
      </rPr>
      <t>10</t>
    </r>
    <r>
      <rPr>
        <sz val="14"/>
        <rFont val="方正仿宋_GBK"/>
        <charset val="134"/>
      </rPr>
      <t>座）</t>
    </r>
  </si>
  <si>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10</t>
    </r>
    <r>
      <rPr>
        <sz val="14"/>
        <rFont val="方正仿宋_GBK"/>
        <charset val="134"/>
      </rPr>
      <t>座（包含烤房主体及内部设备安装）</t>
    </r>
  </si>
  <si>
    <t>5500002295995605</t>
  </si>
  <si>
    <r>
      <rPr>
        <sz val="14"/>
        <rFont val="方正仿宋_GBK"/>
        <charset val="134"/>
      </rPr>
      <t>九村镇</t>
    </r>
  </si>
  <si>
    <r>
      <rPr>
        <sz val="14"/>
        <rFont val="方正仿宋_GBK"/>
        <charset val="134"/>
      </rPr>
      <t>九村社区</t>
    </r>
  </si>
  <si>
    <r>
      <rPr>
        <sz val="14"/>
        <rFont val="方正仿宋_GBK"/>
        <charset val="134"/>
      </rPr>
      <t>澄江市九村镇九村社区花园小组</t>
    </r>
    <r>
      <rPr>
        <sz val="14"/>
        <rFont val="Times New Roman"/>
        <charset val="134"/>
      </rPr>
      <t>2023</t>
    </r>
    <r>
      <rPr>
        <sz val="14"/>
        <rFont val="方正仿宋_GBK"/>
        <charset val="134"/>
      </rPr>
      <t>年衔接推进乡村振兴烤房建设项目</t>
    </r>
  </si>
  <si>
    <r>
      <rPr>
        <sz val="14"/>
        <rFont val="方正仿宋_GBK"/>
        <charset val="134"/>
      </rPr>
      <t>壮大村集体经济，为烤烟生产提质增效。</t>
    </r>
  </si>
  <si>
    <r>
      <rPr>
        <sz val="14"/>
        <rFont val="方正仿宋_GBK"/>
        <charset val="134"/>
      </rPr>
      <t>订单合同</t>
    </r>
  </si>
  <si>
    <r>
      <rPr>
        <sz val="14"/>
        <rFont val="方正仿宋_GBK"/>
        <charset val="134"/>
      </rPr>
      <t>施云宾</t>
    </r>
  </si>
  <si>
    <t>九村社区</t>
  </si>
  <si>
    <t>5500002236477421</t>
  </si>
  <si>
    <r>
      <rPr>
        <sz val="14"/>
        <rFont val="方正仿宋_GBK"/>
        <charset val="134"/>
      </rPr>
      <t>东山村委会</t>
    </r>
  </si>
  <si>
    <r>
      <rPr>
        <sz val="14"/>
        <rFont val="方正仿宋_GBK"/>
        <charset val="134"/>
      </rPr>
      <t>澄江市九村镇东山村委会牛场小组</t>
    </r>
    <r>
      <rPr>
        <sz val="14"/>
        <rFont val="Times New Roman"/>
        <charset val="134"/>
      </rPr>
      <t>2023</t>
    </r>
    <r>
      <rPr>
        <sz val="14"/>
        <rFont val="方正仿宋_GBK"/>
        <charset val="134"/>
      </rPr>
      <t>年衔接推进乡村振兴烤房建设项目</t>
    </r>
  </si>
  <si>
    <t>东山村委会</t>
  </si>
  <si>
    <t>5500002236496753</t>
  </si>
  <si>
    <r>
      <rPr>
        <sz val="14"/>
        <rFont val="方正仿宋_GBK"/>
        <charset val="134"/>
      </rPr>
      <t>七江村委会</t>
    </r>
  </si>
  <si>
    <r>
      <rPr>
        <sz val="14"/>
        <rFont val="方正仿宋_GBK"/>
        <charset val="134"/>
      </rPr>
      <t>澄江市九村镇七江村</t>
    </r>
    <r>
      <rPr>
        <sz val="14"/>
        <rFont val="Times New Roman"/>
        <charset val="134"/>
      </rPr>
      <t>2023</t>
    </r>
    <r>
      <rPr>
        <sz val="14"/>
        <rFont val="方正仿宋_GBK"/>
        <charset val="134"/>
      </rPr>
      <t>年财政衔接推进乡村振兴烤房建设项目</t>
    </r>
  </si>
  <si>
    <r>
      <rPr>
        <sz val="14"/>
        <rFont val="方正仿宋_GBK"/>
        <charset val="134"/>
      </rPr>
      <t>（一）白家村小组烤房建设内容</t>
    </r>
    <r>
      <rPr>
        <sz val="14"/>
        <rFont val="Times New Roman"/>
        <charset val="134"/>
      </rPr>
      <t xml:space="preserve">
1.</t>
    </r>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5</t>
    </r>
    <r>
      <rPr>
        <sz val="14"/>
        <rFont val="方正仿宋_GBK"/>
        <charset val="134"/>
      </rPr>
      <t>座（包含烤房主体及内部设备安装）。</t>
    </r>
    <r>
      <rPr>
        <sz val="14"/>
        <rFont val="Times New Roman"/>
        <charset val="134"/>
      </rPr>
      <t>2.</t>
    </r>
    <r>
      <rPr>
        <sz val="14"/>
        <rFont val="方正仿宋_GBK"/>
        <charset val="134"/>
      </rPr>
      <t>新建编烟棚一座，编烟棚长</t>
    </r>
    <r>
      <rPr>
        <sz val="14"/>
        <rFont val="Times New Roman"/>
        <charset val="134"/>
      </rPr>
      <t>14.10</t>
    </r>
    <r>
      <rPr>
        <sz val="14"/>
        <rFont val="方正仿宋_GBK"/>
        <charset val="134"/>
      </rPr>
      <t>米，宽</t>
    </r>
    <r>
      <rPr>
        <sz val="14"/>
        <rFont val="Times New Roman"/>
        <charset val="134"/>
      </rPr>
      <t>6.14</t>
    </r>
    <r>
      <rPr>
        <sz val="14"/>
        <rFont val="方正仿宋_GBK"/>
        <charset val="134"/>
      </rPr>
      <t>米，建筑面积</t>
    </r>
    <r>
      <rPr>
        <sz val="14"/>
        <rFont val="Times New Roman"/>
        <charset val="134"/>
      </rPr>
      <t>86.57</t>
    </r>
    <r>
      <rPr>
        <sz val="14"/>
        <rFont val="方正仿宋_GBK"/>
        <charset val="134"/>
      </rPr>
      <t>平方米，编烟棚主体采用钢架结构。</t>
    </r>
    <r>
      <rPr>
        <sz val="14"/>
        <rFont val="Times New Roman"/>
        <charset val="134"/>
      </rPr>
      <t xml:space="preserve">
</t>
    </r>
    <r>
      <rPr>
        <sz val="14"/>
        <rFont val="方正仿宋_GBK"/>
        <charset val="134"/>
      </rPr>
      <t>（二）大山小组烤房建设内容：</t>
    </r>
    <r>
      <rPr>
        <sz val="14"/>
        <rFont val="Times New Roman"/>
        <charset val="134"/>
      </rPr>
      <t xml:space="preserve">
1. </t>
    </r>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15</t>
    </r>
    <r>
      <rPr>
        <sz val="14"/>
        <rFont val="方正仿宋_GBK"/>
        <charset val="134"/>
      </rPr>
      <t>座（包含烤房主体及内部设备安装）。</t>
    </r>
    <r>
      <rPr>
        <sz val="14"/>
        <rFont val="Times New Roman"/>
        <charset val="134"/>
      </rPr>
      <t xml:space="preserve">2. </t>
    </r>
    <r>
      <rPr>
        <sz val="14"/>
        <rFont val="方正仿宋_GBK"/>
        <charset val="134"/>
      </rPr>
      <t>新建编烟棚一座，编烟棚长</t>
    </r>
    <r>
      <rPr>
        <sz val="14"/>
        <rFont val="Times New Roman"/>
        <charset val="134"/>
      </rPr>
      <t>44.30</t>
    </r>
    <r>
      <rPr>
        <sz val="14"/>
        <rFont val="方正仿宋_GBK"/>
        <charset val="134"/>
      </rPr>
      <t>米，宽</t>
    </r>
    <r>
      <rPr>
        <sz val="14"/>
        <rFont val="Times New Roman"/>
        <charset val="134"/>
      </rPr>
      <t>6.30</t>
    </r>
    <r>
      <rPr>
        <sz val="14"/>
        <rFont val="方正仿宋_GBK"/>
        <charset val="134"/>
      </rPr>
      <t>米，建筑面积</t>
    </r>
    <r>
      <rPr>
        <sz val="14"/>
        <rFont val="Times New Roman"/>
        <charset val="134"/>
      </rPr>
      <t>279.09</t>
    </r>
    <r>
      <rPr>
        <sz val="14"/>
        <rFont val="方正仿宋_GBK"/>
        <charset val="134"/>
      </rPr>
      <t>平方米，编烟棚主体采用钢架结构。</t>
    </r>
  </si>
  <si>
    <t>七江村委会</t>
  </si>
  <si>
    <t>5500002236507323</t>
  </si>
  <si>
    <r>
      <rPr>
        <sz val="14"/>
        <rFont val="方正仿宋_GBK"/>
        <charset val="134"/>
      </rPr>
      <t>龙潭村委会</t>
    </r>
  </si>
  <si>
    <r>
      <rPr>
        <sz val="14"/>
        <rFont val="方正仿宋_GBK"/>
        <charset val="134"/>
      </rPr>
      <t>澄江市九村镇龙潭村委会鱼塘小组</t>
    </r>
    <r>
      <rPr>
        <sz val="14"/>
        <rFont val="Times New Roman"/>
        <charset val="134"/>
      </rPr>
      <t>2023</t>
    </r>
    <r>
      <rPr>
        <sz val="14"/>
        <rFont val="方正仿宋_GBK"/>
        <charset val="134"/>
      </rPr>
      <t>年财政衔接推进乡村振兴烤房建设项目</t>
    </r>
  </si>
  <si>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20</t>
    </r>
    <r>
      <rPr>
        <sz val="14"/>
        <rFont val="方正仿宋_GBK"/>
        <charset val="134"/>
      </rPr>
      <t>座（包含烤房主体及内部设备安装）。</t>
    </r>
  </si>
  <si>
    <t>龙潭村委会</t>
  </si>
  <si>
    <t>5500002236516212</t>
  </si>
  <si>
    <r>
      <rPr>
        <sz val="14"/>
        <rFont val="方正仿宋_GBK"/>
        <charset val="134"/>
      </rPr>
      <t>九村社区青花市场至温水河道路硬化建设项目</t>
    </r>
  </si>
  <si>
    <r>
      <rPr>
        <sz val="14"/>
        <rFont val="方正仿宋_GBK"/>
        <charset val="134"/>
      </rPr>
      <t>对温水河小组进行人居环境整治：青花市场至温水河的道路硬化，长</t>
    </r>
    <r>
      <rPr>
        <sz val="14"/>
        <rFont val="Times New Roman"/>
        <charset val="134"/>
      </rPr>
      <t>450</t>
    </r>
    <r>
      <rPr>
        <sz val="14"/>
        <rFont val="方正仿宋_GBK"/>
        <charset val="134"/>
      </rPr>
      <t>米、宽</t>
    </r>
    <r>
      <rPr>
        <sz val="14"/>
        <rFont val="Times New Roman"/>
        <charset val="134"/>
      </rPr>
      <t>4.5</t>
    </r>
    <r>
      <rPr>
        <sz val="14"/>
        <rFont val="方正仿宋_GBK"/>
        <charset val="134"/>
      </rPr>
      <t>米；修建人行道宽</t>
    </r>
    <r>
      <rPr>
        <sz val="14"/>
        <rFont val="Times New Roman"/>
        <charset val="134"/>
      </rPr>
      <t>1</t>
    </r>
    <r>
      <rPr>
        <sz val="14"/>
        <rFont val="方正仿宋_GBK"/>
        <charset val="134"/>
      </rPr>
      <t>米，长</t>
    </r>
    <r>
      <rPr>
        <sz val="14"/>
        <rFont val="Times New Roman"/>
        <charset val="134"/>
      </rPr>
      <t>100</t>
    </r>
    <r>
      <rPr>
        <sz val="14"/>
        <rFont val="方正仿宋_GBK"/>
        <charset val="134"/>
      </rPr>
      <t>米。</t>
    </r>
  </si>
  <si>
    <r>
      <rPr>
        <sz val="14"/>
        <rFont val="方正仿宋_GBK"/>
        <charset val="134"/>
      </rPr>
      <t>提高群众生产、生活水平，改善群众娱乐健身场所，提高群众精神文明建设。</t>
    </r>
  </si>
  <si>
    <t>5500002236535010</t>
  </si>
  <si>
    <r>
      <rPr>
        <sz val="14"/>
        <rFont val="方正仿宋_GBK"/>
        <charset val="134"/>
      </rPr>
      <t>九村社区三家村双营盘种植大棚建设项目</t>
    </r>
  </si>
  <si>
    <r>
      <rPr>
        <sz val="14"/>
        <rFont val="方正仿宋_GBK"/>
        <charset val="134"/>
      </rPr>
      <t>对三家村双营盘蔬菜（食用菌）大棚向后增加</t>
    </r>
    <r>
      <rPr>
        <sz val="14"/>
        <rFont val="Times New Roman"/>
        <charset val="134"/>
      </rPr>
      <t>30</t>
    </r>
    <r>
      <rPr>
        <sz val="14"/>
        <rFont val="方正仿宋_GBK"/>
        <charset val="134"/>
      </rPr>
      <t>亩土地进行扩建，壮大集体经济。</t>
    </r>
  </si>
  <si>
    <r>
      <rPr>
        <sz val="14"/>
        <rFont val="方正仿宋_GBK"/>
        <charset val="134"/>
      </rPr>
      <t>壮大村集体经济，每年增加周边农民收益</t>
    </r>
    <r>
      <rPr>
        <sz val="14"/>
        <rFont val="Times New Roman"/>
        <charset val="134"/>
      </rPr>
      <t>1</t>
    </r>
    <r>
      <rPr>
        <sz val="14"/>
        <rFont val="方正仿宋_GBK"/>
        <charset val="134"/>
      </rPr>
      <t>万元左右，降低农民的生产生活成本，每年增加社区收益</t>
    </r>
    <r>
      <rPr>
        <sz val="14"/>
        <rFont val="Times New Roman"/>
        <charset val="134"/>
      </rPr>
      <t>5</t>
    </r>
    <r>
      <rPr>
        <sz val="14"/>
        <rFont val="方正仿宋_GBK"/>
        <charset val="134"/>
      </rPr>
      <t>万左右。</t>
    </r>
  </si>
  <si>
    <t>5500002236565376</t>
  </si>
  <si>
    <r>
      <rPr>
        <sz val="14"/>
        <rFont val="方正仿宋_GBK"/>
        <charset val="134"/>
      </rPr>
      <t>九村社区一组</t>
    </r>
    <r>
      <rPr>
        <sz val="14"/>
        <rFont val="Times New Roman"/>
        <charset val="134"/>
      </rPr>
      <t>1500</t>
    </r>
    <r>
      <rPr>
        <sz val="14"/>
        <rFont val="方正仿宋_GBK"/>
        <charset val="134"/>
      </rPr>
      <t>亩、二组</t>
    </r>
    <r>
      <rPr>
        <sz val="14"/>
        <rFont val="Times New Roman"/>
        <charset val="134"/>
      </rPr>
      <t>1500</t>
    </r>
    <r>
      <rPr>
        <sz val="14"/>
        <rFont val="方正仿宋_GBK"/>
        <charset val="134"/>
      </rPr>
      <t>亩、大地小组</t>
    </r>
    <r>
      <rPr>
        <sz val="14"/>
        <rFont val="Times New Roman"/>
        <charset val="134"/>
      </rPr>
      <t>1200</t>
    </r>
    <r>
      <rPr>
        <sz val="14"/>
        <rFont val="方正仿宋_GBK"/>
        <charset val="134"/>
      </rPr>
      <t>亩水利管网改造项目</t>
    </r>
  </si>
  <si>
    <r>
      <rPr>
        <sz val="14"/>
        <rFont val="方正仿宋_GBK"/>
        <charset val="134"/>
      </rPr>
      <t>地点：黄梨棵、大坪滩、余家坟、雷神庙、中梁岗，架设</t>
    </r>
    <r>
      <rPr>
        <sz val="14"/>
        <rFont val="Times New Roman"/>
        <charset val="134"/>
      </rPr>
      <t>DN80</t>
    </r>
    <r>
      <rPr>
        <sz val="14"/>
        <rFont val="方正仿宋_GBK"/>
        <charset val="134"/>
      </rPr>
      <t>钢管</t>
    </r>
    <r>
      <rPr>
        <sz val="14"/>
        <rFont val="Times New Roman"/>
        <charset val="134"/>
      </rPr>
      <t>9500</t>
    </r>
    <r>
      <rPr>
        <sz val="14"/>
        <rFont val="方正仿宋_GBK"/>
        <charset val="134"/>
      </rPr>
      <t>米。大水塘、黄梨棵，架设</t>
    </r>
    <r>
      <rPr>
        <sz val="14"/>
        <rFont val="Times New Roman"/>
        <charset val="134"/>
      </rPr>
      <t>DN80</t>
    </r>
    <r>
      <rPr>
        <sz val="14"/>
        <rFont val="方正仿宋_GBK"/>
        <charset val="134"/>
      </rPr>
      <t>钢管</t>
    </r>
    <r>
      <rPr>
        <sz val="14"/>
        <rFont val="Times New Roman"/>
        <charset val="134"/>
      </rPr>
      <t>10500</t>
    </r>
    <r>
      <rPr>
        <sz val="14"/>
        <rFont val="方正仿宋_GBK"/>
        <charset val="134"/>
      </rPr>
      <t>米。鸡枞埂、红土地，架设</t>
    </r>
    <r>
      <rPr>
        <sz val="14"/>
        <rFont val="Times New Roman"/>
        <charset val="134"/>
      </rPr>
      <t>DN80</t>
    </r>
    <r>
      <rPr>
        <sz val="14"/>
        <rFont val="方正仿宋_GBK"/>
        <charset val="134"/>
      </rPr>
      <t>钢管</t>
    </r>
    <r>
      <rPr>
        <sz val="14"/>
        <rFont val="Times New Roman"/>
        <charset val="134"/>
      </rPr>
      <t>10500</t>
    </r>
    <r>
      <rPr>
        <sz val="14"/>
        <rFont val="方正仿宋_GBK"/>
        <charset val="134"/>
      </rPr>
      <t>米；耕地优化（</t>
    </r>
    <r>
      <rPr>
        <sz val="14"/>
        <rFont val="Times New Roman"/>
        <charset val="134"/>
      </rPr>
      <t>1500</t>
    </r>
    <r>
      <rPr>
        <sz val="14"/>
        <rFont val="方正仿宋_GBK"/>
        <charset val="134"/>
      </rPr>
      <t>亩）。</t>
    </r>
  </si>
  <si>
    <r>
      <rPr>
        <sz val="14"/>
        <rFont val="方正仿宋_GBK"/>
        <charset val="134"/>
      </rPr>
      <t>壮大村集体经济，每年增加周边农民收益</t>
    </r>
    <r>
      <rPr>
        <sz val="14"/>
        <rFont val="Times New Roman"/>
        <charset val="134"/>
      </rPr>
      <t>42</t>
    </r>
    <r>
      <rPr>
        <sz val="14"/>
        <rFont val="方正仿宋_GBK"/>
        <charset val="134"/>
      </rPr>
      <t>万元左右，降低农民的生产生活成本，每年增加社区收益</t>
    </r>
    <r>
      <rPr>
        <sz val="14"/>
        <rFont val="Times New Roman"/>
        <charset val="134"/>
      </rPr>
      <t>10</t>
    </r>
    <r>
      <rPr>
        <sz val="14"/>
        <rFont val="方正仿宋_GBK"/>
        <charset val="134"/>
      </rPr>
      <t>万左右。</t>
    </r>
  </si>
  <si>
    <t>5500002236585174</t>
  </si>
  <si>
    <r>
      <rPr>
        <sz val="14"/>
        <rFont val="方正仿宋_GBK"/>
        <charset val="134"/>
      </rPr>
      <t>九村社区蛟龙潭冷链设施建设项目</t>
    </r>
  </si>
  <si>
    <r>
      <rPr>
        <sz val="14"/>
        <rFont val="方正仿宋_GBK"/>
        <charset val="134"/>
      </rPr>
      <t>在</t>
    </r>
    <r>
      <rPr>
        <sz val="14"/>
        <rFont val="Times New Roman"/>
        <charset val="134"/>
      </rPr>
      <t>13</t>
    </r>
    <r>
      <rPr>
        <sz val="14"/>
        <rFont val="方正仿宋_GBK"/>
        <charset val="134"/>
      </rPr>
      <t>亩空地上建设</t>
    </r>
    <r>
      <rPr>
        <sz val="14"/>
        <rFont val="Times New Roman"/>
        <charset val="134"/>
      </rPr>
      <t>4</t>
    </r>
    <r>
      <rPr>
        <sz val="14"/>
        <rFont val="方正仿宋_GBK"/>
        <charset val="134"/>
      </rPr>
      <t>个冷库（</t>
    </r>
    <r>
      <rPr>
        <sz val="14"/>
        <rFont val="Times New Roman"/>
        <charset val="134"/>
      </rPr>
      <t>2</t>
    </r>
    <r>
      <rPr>
        <sz val="14"/>
        <rFont val="方正仿宋_GBK"/>
        <charset val="134"/>
      </rPr>
      <t>个高温冷藏库、</t>
    </r>
    <r>
      <rPr>
        <sz val="14"/>
        <rFont val="Times New Roman"/>
        <charset val="134"/>
      </rPr>
      <t>1</t>
    </r>
    <r>
      <rPr>
        <sz val="14"/>
        <rFont val="方正仿宋_GBK"/>
        <charset val="134"/>
      </rPr>
      <t>个低温冷冻库、</t>
    </r>
    <r>
      <rPr>
        <sz val="14"/>
        <rFont val="Times New Roman"/>
        <charset val="134"/>
      </rPr>
      <t>1</t>
    </r>
    <r>
      <rPr>
        <sz val="14"/>
        <rFont val="方正仿宋_GBK"/>
        <charset val="134"/>
      </rPr>
      <t>个变温库），并配套加工车间与装卸场地，满足食品加工、分拣、储存、运输全链条需求。</t>
    </r>
    <r>
      <rPr>
        <sz val="14"/>
        <rFont val="Times New Roman"/>
        <charset val="134"/>
      </rPr>
      <t xml:space="preserve">
</t>
    </r>
    <r>
      <rPr>
        <sz val="14"/>
        <rFont val="方正仿宋_GBK"/>
        <charset val="134"/>
      </rPr>
      <t>功能分区：</t>
    </r>
    <r>
      <rPr>
        <sz val="14"/>
        <rFont val="Times New Roman"/>
        <charset val="134"/>
      </rPr>
      <t xml:space="preserve">
</t>
    </r>
    <r>
      <rPr>
        <sz val="14"/>
        <rFont val="方正仿宋_GBK"/>
        <charset val="134"/>
      </rPr>
      <t>冷库区：总库容约</t>
    </r>
    <r>
      <rPr>
        <sz val="14"/>
        <rFont val="Times New Roman"/>
        <charset val="134"/>
      </rPr>
      <t>1500</t>
    </r>
    <r>
      <rPr>
        <sz val="14"/>
        <rFont val="方正仿宋_GBK"/>
        <charset val="134"/>
      </rPr>
      <t>立方米（高温库</t>
    </r>
    <r>
      <rPr>
        <sz val="14"/>
        <rFont val="Times New Roman"/>
        <charset val="134"/>
      </rPr>
      <t>600m³</t>
    </r>
    <r>
      <rPr>
        <sz val="14"/>
        <rFont val="方正仿宋_GBK"/>
        <charset val="134"/>
      </rPr>
      <t>、低温库</t>
    </r>
    <r>
      <rPr>
        <sz val="14"/>
        <rFont val="Times New Roman"/>
        <charset val="134"/>
      </rPr>
      <t>500m³</t>
    </r>
    <r>
      <rPr>
        <sz val="14"/>
        <rFont val="方正仿宋_GBK"/>
        <charset val="134"/>
      </rPr>
      <t>、变温库</t>
    </r>
    <r>
      <rPr>
        <sz val="14"/>
        <rFont val="Times New Roman"/>
        <charset val="134"/>
      </rPr>
      <t>400m³</t>
    </r>
    <r>
      <rPr>
        <sz val="14"/>
        <rFont val="方正仿宋_GBK"/>
        <charset val="134"/>
      </rPr>
      <t>）。</t>
    </r>
    <r>
      <rPr>
        <sz val="14"/>
        <rFont val="Times New Roman"/>
        <charset val="134"/>
      </rPr>
      <t xml:space="preserve">
</t>
    </r>
    <r>
      <rPr>
        <sz val="14"/>
        <rFont val="方正仿宋_GBK"/>
        <charset val="134"/>
      </rPr>
      <t>加工车间：面积约</t>
    </r>
    <r>
      <rPr>
        <sz val="14"/>
        <rFont val="Times New Roman"/>
        <charset val="134"/>
      </rPr>
      <t>300</t>
    </r>
    <r>
      <rPr>
        <sz val="14"/>
        <rFont val="方正仿宋_GBK"/>
        <charset val="134"/>
      </rPr>
      <t>平方米，用于食品清洗、分拣、包装。</t>
    </r>
    <r>
      <rPr>
        <sz val="14"/>
        <rFont val="Times New Roman"/>
        <charset val="134"/>
      </rPr>
      <t xml:space="preserve">
</t>
    </r>
    <r>
      <rPr>
        <sz val="14"/>
        <rFont val="方正仿宋_GBK"/>
        <charset val="134"/>
      </rPr>
      <t>装卸场地：面积约</t>
    </r>
    <r>
      <rPr>
        <sz val="14"/>
        <rFont val="Times New Roman"/>
        <charset val="134"/>
      </rPr>
      <t>500</t>
    </r>
    <r>
      <rPr>
        <sz val="14"/>
        <rFont val="方正仿宋_GBK"/>
        <charset val="134"/>
      </rPr>
      <t>平方米，含月台、雨棚、车辆停放区。</t>
    </r>
  </si>
  <si>
    <r>
      <rPr>
        <sz val="14"/>
        <rFont val="方正仿宋_GBK"/>
        <charset val="134"/>
      </rPr>
      <t>壮大村集体经济，促进九村社区产业多元化，经济高质量发展，项目建成后，可满足周边地区食品、蔬菜、水果、药品等冷链物流需求，提供就业岗位，实现家门口务工需求。</t>
    </r>
  </si>
  <si>
    <r>
      <rPr>
        <sz val="14"/>
        <rFont val="方正仿宋_GBK"/>
        <charset val="134"/>
      </rPr>
      <t>提供就业岗位、基础设施建设</t>
    </r>
  </si>
  <si>
    <t>5500002236596469</t>
  </si>
  <si>
    <r>
      <rPr>
        <sz val="14"/>
        <rFont val="方正仿宋_GBK"/>
        <charset val="134"/>
      </rPr>
      <t>澄江市九村镇东山村委会锅底塘小组现代农业设施建设</t>
    </r>
  </si>
  <si>
    <r>
      <rPr>
        <sz val="14"/>
        <rFont val="方正仿宋_GBK"/>
        <charset val="134"/>
      </rPr>
      <t>投资</t>
    </r>
    <r>
      <rPr>
        <sz val="14"/>
        <rFont val="Times New Roman"/>
        <charset val="134"/>
      </rPr>
      <t>130</t>
    </r>
    <r>
      <rPr>
        <sz val="14"/>
        <rFont val="方正仿宋_GBK"/>
        <charset val="134"/>
      </rPr>
      <t>万，在锅底塘小组片区租赁</t>
    </r>
    <r>
      <rPr>
        <sz val="14"/>
        <rFont val="Times New Roman"/>
        <charset val="134"/>
      </rPr>
      <t>50</t>
    </r>
    <r>
      <rPr>
        <sz val="14"/>
        <rFont val="方正仿宋_GBK"/>
        <charset val="134"/>
      </rPr>
      <t>亩农田，建设农业发展蔬菜种植保温大棚；修建</t>
    </r>
    <r>
      <rPr>
        <sz val="14"/>
        <rFont val="Times New Roman"/>
        <charset val="134"/>
      </rPr>
      <t>DN75</t>
    </r>
    <r>
      <rPr>
        <sz val="14"/>
        <rFont val="方正仿宋_GBK"/>
        <charset val="134"/>
      </rPr>
      <t>管网约</t>
    </r>
    <r>
      <rPr>
        <sz val="14"/>
        <rFont val="Times New Roman"/>
        <charset val="134"/>
      </rPr>
      <t>3</t>
    </r>
    <r>
      <rPr>
        <sz val="14"/>
        <rFont val="方正仿宋_GBK"/>
        <charset val="134"/>
      </rPr>
      <t>千米；修建约</t>
    </r>
    <r>
      <rPr>
        <sz val="14"/>
        <rFont val="Times New Roman"/>
        <charset val="134"/>
      </rPr>
      <t>500</t>
    </r>
    <r>
      <rPr>
        <sz val="14"/>
        <rFont val="方正仿宋_GBK"/>
        <charset val="134"/>
      </rPr>
      <t>立方米蓄水池一个；修建农业基地机耕道路硬化约</t>
    </r>
    <r>
      <rPr>
        <sz val="14"/>
        <rFont val="Times New Roman"/>
        <charset val="134"/>
      </rPr>
      <t>300</t>
    </r>
    <r>
      <rPr>
        <sz val="14"/>
        <rFont val="方正仿宋_GBK"/>
        <charset val="134"/>
      </rPr>
      <t>米、排水沟约</t>
    </r>
    <r>
      <rPr>
        <sz val="14"/>
        <rFont val="Times New Roman"/>
        <charset val="134"/>
      </rPr>
      <t>200</t>
    </r>
    <r>
      <rPr>
        <sz val="14"/>
        <rFont val="方正仿宋_GBK"/>
        <charset val="134"/>
      </rPr>
      <t>米，看守房一座约</t>
    </r>
    <r>
      <rPr>
        <sz val="14"/>
        <rFont val="Times New Roman"/>
        <charset val="134"/>
      </rPr>
      <t>60</t>
    </r>
    <r>
      <rPr>
        <sz val="14"/>
        <rFont val="方正仿宋_GBK"/>
        <charset val="134"/>
      </rPr>
      <t>平方米。</t>
    </r>
  </si>
  <si>
    <r>
      <rPr>
        <sz val="14"/>
        <rFont val="方正仿宋_GBK"/>
        <charset val="134"/>
      </rPr>
      <t>项目的实施可推动当地蔬菜种植业发展，可调整东山村委会产业结构单一的现状，项目建成后，以村办公司合作模式、</t>
    </r>
    <r>
      <rPr>
        <sz val="14"/>
        <rFont val="Times New Roman"/>
        <charset val="134"/>
      </rPr>
      <t>“</t>
    </r>
    <r>
      <rPr>
        <sz val="14"/>
        <rFont val="方正仿宋_GBK"/>
        <charset val="134"/>
      </rPr>
      <t>村集体</t>
    </r>
    <r>
      <rPr>
        <sz val="14"/>
        <rFont val="Times New Roman"/>
        <charset val="134"/>
      </rPr>
      <t>+</t>
    </r>
    <r>
      <rPr>
        <sz val="14"/>
        <rFont val="方正仿宋_GBK"/>
        <charset val="134"/>
      </rPr>
      <t>企业</t>
    </r>
    <r>
      <rPr>
        <sz val="14"/>
        <rFont val="Times New Roman"/>
        <charset val="134"/>
      </rPr>
      <t>+</t>
    </r>
    <r>
      <rPr>
        <sz val="14"/>
        <rFont val="方正仿宋_GBK"/>
        <charset val="134"/>
      </rPr>
      <t>农户</t>
    </r>
    <r>
      <rPr>
        <sz val="14"/>
        <rFont val="Times New Roman"/>
        <charset val="134"/>
      </rPr>
      <t>”</t>
    </r>
    <r>
      <rPr>
        <sz val="14"/>
        <rFont val="方正仿宋_GBK"/>
        <charset val="134"/>
      </rPr>
      <t>模式壮大村集体经济收入，同时通过带动和吸纳周边农户种植蔬菜，吸纳脱贫户和监测对象就业，促进农户增收。</t>
    </r>
  </si>
  <si>
    <t>5500002236608455</t>
  </si>
  <si>
    <r>
      <rPr>
        <sz val="14"/>
        <rFont val="方正仿宋_GBK"/>
        <charset val="134"/>
      </rPr>
      <t>澄江市九村镇</t>
    </r>
    <r>
      <rPr>
        <sz val="14"/>
        <rFont val="Times New Roman"/>
        <charset val="134"/>
      </rPr>
      <t>2026</t>
    </r>
    <r>
      <rPr>
        <sz val="14"/>
        <rFont val="方正仿宋_GBK"/>
        <charset val="134"/>
      </rPr>
      <t>年常态化帮扶资金七江村委七江小组以工代赈村内基础设施建设项目</t>
    </r>
  </si>
  <si>
    <r>
      <rPr>
        <sz val="14"/>
        <rFont val="Times New Roman"/>
        <charset val="134"/>
      </rPr>
      <t>1</t>
    </r>
    <r>
      <rPr>
        <sz val="14"/>
        <rFont val="方正仿宋_GBK"/>
        <charset val="134"/>
      </rPr>
      <t>、硬化</t>
    </r>
    <r>
      <rPr>
        <sz val="14"/>
        <rFont val="Times New Roman"/>
        <charset val="134"/>
      </rPr>
      <t xml:space="preserve"> 6.0 </t>
    </r>
    <r>
      <rPr>
        <sz val="14"/>
        <rFont val="方正仿宋_GBK"/>
        <charset val="134"/>
      </rPr>
      <t>米宽道路</t>
    </r>
    <r>
      <rPr>
        <sz val="14"/>
        <rFont val="Times New Roman"/>
        <charset val="134"/>
      </rPr>
      <t xml:space="preserve"> 2416.67 </t>
    </r>
    <r>
      <rPr>
        <sz val="14"/>
        <rFont val="方正仿宋_GBK"/>
        <charset val="134"/>
      </rPr>
      <t>米</t>
    </r>
    <r>
      <rPr>
        <sz val="14"/>
        <rFont val="Times New Roman"/>
        <charset val="134"/>
      </rPr>
      <t>,</t>
    </r>
    <r>
      <rPr>
        <sz val="14"/>
        <rFont val="方正仿宋_GBK"/>
        <charset val="134"/>
      </rPr>
      <t>硬化面积</t>
    </r>
    <r>
      <rPr>
        <sz val="14"/>
        <rFont val="Times New Roman"/>
        <charset val="134"/>
      </rPr>
      <t xml:space="preserve"> 14500 </t>
    </r>
    <r>
      <rPr>
        <sz val="14"/>
        <rFont val="方正仿宋_GBK"/>
        <charset val="134"/>
      </rPr>
      <t>平方米；</t>
    </r>
    <r>
      <rPr>
        <sz val="14"/>
        <rFont val="Times New Roman"/>
        <charset val="134"/>
      </rPr>
      <t>2</t>
    </r>
    <r>
      <rPr>
        <sz val="14"/>
        <rFont val="方正仿宋_GBK"/>
        <charset val="134"/>
      </rPr>
      <t>、排水沟修筑</t>
    </r>
    <r>
      <rPr>
        <sz val="14"/>
        <rFont val="Times New Roman"/>
        <charset val="134"/>
      </rPr>
      <t xml:space="preserve"> 250 </t>
    </r>
    <r>
      <rPr>
        <sz val="14"/>
        <rFont val="方正仿宋_GBK"/>
        <charset val="134"/>
      </rPr>
      <t>米；</t>
    </r>
    <r>
      <rPr>
        <sz val="14"/>
        <rFont val="Times New Roman"/>
        <charset val="134"/>
      </rPr>
      <t>3</t>
    </r>
    <r>
      <rPr>
        <sz val="14"/>
        <rFont val="方正仿宋_GBK"/>
        <charset val="134"/>
      </rPr>
      <t>、石挡墙支砌</t>
    </r>
    <r>
      <rPr>
        <sz val="14"/>
        <rFont val="Times New Roman"/>
        <charset val="134"/>
      </rPr>
      <t xml:space="preserve"> 320.00 </t>
    </r>
    <r>
      <rPr>
        <sz val="14"/>
        <rFont val="方正仿宋_GBK"/>
        <charset val="134"/>
      </rPr>
      <t>立方米</t>
    </r>
    <r>
      <rPr>
        <sz val="14"/>
        <rFont val="Times New Roman"/>
        <charset val="134"/>
      </rPr>
      <t>;4</t>
    </r>
    <r>
      <rPr>
        <sz val="14"/>
        <rFont val="方正仿宋_GBK"/>
        <charset val="134"/>
      </rPr>
      <t>、雨污井盖浇筑</t>
    </r>
    <r>
      <rPr>
        <sz val="14"/>
        <rFont val="Times New Roman"/>
        <charset val="134"/>
      </rPr>
      <t xml:space="preserve"> 180 </t>
    </r>
    <r>
      <rPr>
        <sz val="14"/>
        <rFont val="方正仿宋_GBK"/>
        <charset val="134"/>
      </rPr>
      <t>个。</t>
    </r>
  </si>
  <si>
    <r>
      <rPr>
        <sz val="14"/>
        <rFont val="方正仿宋_GBK"/>
        <charset val="134"/>
      </rPr>
      <t>项目的建设，通过村庄整治，整合土地资源、道路硬化、公共基础设施建设，大大提高了七江小组的人居环境、交通环境及村民生产生活条件，节约了村民出行成本。</t>
    </r>
  </si>
  <si>
    <r>
      <rPr>
        <sz val="14"/>
        <rFont val="方正仿宋_GBK"/>
        <charset val="134"/>
      </rPr>
      <t>九村镇七江村委会黄草铺、左必母抗旱应急提水泵站建设项目</t>
    </r>
  </si>
  <si>
    <r>
      <rPr>
        <sz val="14"/>
        <rFont val="方正仿宋_GBK"/>
        <charset val="134"/>
      </rPr>
      <t>计划在大沟箐汇入南盘江处建设泵站一座，提水至黄草铺山顶主水池，再进行二次提水至左必母笔架石主水池，自流覆盖左必母小组</t>
    </r>
    <r>
      <rPr>
        <sz val="14"/>
        <rFont val="Times New Roman"/>
        <charset val="134"/>
      </rPr>
      <t>870</t>
    </r>
    <r>
      <rPr>
        <sz val="14"/>
        <rFont val="方正仿宋_GBK"/>
        <charset val="134"/>
      </rPr>
      <t>耕地，黄草铺小组</t>
    </r>
    <r>
      <rPr>
        <sz val="14"/>
        <rFont val="Times New Roman"/>
        <charset val="134"/>
      </rPr>
      <t>2730</t>
    </r>
    <r>
      <rPr>
        <sz val="14"/>
        <rFont val="方正仿宋_GBK"/>
        <charset val="134"/>
      </rPr>
      <t>亩耕地，新建</t>
    </r>
    <r>
      <rPr>
        <sz val="14"/>
        <rFont val="Times New Roman"/>
        <charset val="134"/>
      </rPr>
      <t>18.56m³</t>
    </r>
    <r>
      <rPr>
        <sz val="14"/>
        <rFont val="方正仿宋_GBK"/>
        <charset val="134"/>
      </rPr>
      <t>沉砂池一座；新建水池</t>
    </r>
    <r>
      <rPr>
        <sz val="14"/>
        <rFont val="Times New Roman"/>
        <charset val="134"/>
      </rPr>
      <t xml:space="preserve"> 50m³</t>
    </r>
    <r>
      <rPr>
        <sz val="14"/>
        <rFont val="方正仿宋_GBK"/>
        <charset val="134"/>
      </rPr>
      <t>、</t>
    </r>
    <r>
      <rPr>
        <sz val="14"/>
        <rFont val="Times New Roman"/>
        <charset val="134"/>
      </rPr>
      <t>100m³</t>
    </r>
    <r>
      <rPr>
        <sz val="14"/>
        <rFont val="方正仿宋_GBK"/>
        <charset val="134"/>
      </rPr>
      <t>、</t>
    </r>
    <r>
      <rPr>
        <sz val="14"/>
        <rFont val="Times New Roman"/>
        <charset val="134"/>
      </rPr>
      <t>500m³</t>
    </r>
    <r>
      <rPr>
        <sz val="14"/>
        <rFont val="方正仿宋_GBK"/>
        <charset val="134"/>
      </rPr>
      <t>各一座；新建提水管网及提水站泵房供电配电设施一套（</t>
    </r>
    <r>
      <rPr>
        <sz val="14"/>
        <rFont val="Times New Roman"/>
        <charset val="134"/>
      </rPr>
      <t>10kv</t>
    </r>
    <r>
      <rPr>
        <sz val="14"/>
        <rFont val="方正仿宋_GBK"/>
        <charset val="134"/>
      </rPr>
      <t>架空电缆，含变压器、线路约</t>
    </r>
    <r>
      <rPr>
        <sz val="14"/>
        <rFont val="Times New Roman"/>
        <charset val="134"/>
      </rPr>
      <t>500m</t>
    </r>
    <r>
      <rPr>
        <sz val="14"/>
        <rFont val="方正仿宋_GBK"/>
        <charset val="134"/>
      </rPr>
      <t>）。</t>
    </r>
  </si>
  <si>
    <r>
      <rPr>
        <sz val="14"/>
        <rFont val="方正仿宋_GBK"/>
        <charset val="134"/>
      </rPr>
      <t>项目建设完成后可较好解决黄草铺、左必母小组抗旱生产用水困难，群众生产用水困难问题，节约群众成本。另一方面将有效提高项目区内的粮食作物和经济作物的产量，在进一步整合土地，涵养水源、减少水土流失的同时，提高土壤肥力，保证农作物稳产、高产，带动群众增收，壮大村集体经济。</t>
    </r>
  </si>
  <si>
    <t>5500002239017222</t>
  </si>
  <si>
    <r>
      <rPr>
        <sz val="14"/>
        <rFont val="方正仿宋_GBK"/>
        <charset val="134"/>
      </rPr>
      <t>九村镇七江村委会田坝小组抗旱应急提水泵站建设项目</t>
    </r>
  </si>
  <si>
    <r>
      <rPr>
        <sz val="14"/>
        <rFont val="方正仿宋_GBK"/>
        <charset val="134"/>
      </rPr>
      <t>新建七江村田坝泵站一座，设计流量为</t>
    </r>
    <r>
      <rPr>
        <sz val="14"/>
        <rFont val="Times New Roman"/>
        <charset val="134"/>
      </rPr>
      <t xml:space="preserve"> 60m³/h</t>
    </r>
    <r>
      <rPr>
        <sz val="14"/>
        <rFont val="方正仿宋_GBK"/>
        <charset val="134"/>
      </rPr>
      <t>，设计提水扬程为</t>
    </r>
    <r>
      <rPr>
        <sz val="14"/>
        <rFont val="Times New Roman"/>
        <charset val="134"/>
      </rPr>
      <t>328m</t>
    </r>
    <r>
      <rPr>
        <sz val="14"/>
        <rFont val="方正仿宋_GBK"/>
        <charset val="134"/>
      </rPr>
      <t>，选用流量</t>
    </r>
    <r>
      <rPr>
        <sz val="14"/>
        <rFont val="Times New Roman"/>
        <charset val="134"/>
      </rPr>
      <t>60 m³/h</t>
    </r>
    <r>
      <rPr>
        <sz val="14"/>
        <rFont val="方正仿宋_GBK"/>
        <charset val="134"/>
      </rPr>
      <t>，泵型为</t>
    </r>
    <r>
      <rPr>
        <sz val="14"/>
        <rFont val="Times New Roman"/>
        <charset val="134"/>
      </rPr>
      <t xml:space="preserve"> 250SLQJF60-330-110 </t>
    </r>
    <r>
      <rPr>
        <sz val="14"/>
        <rFont val="方正仿宋_GBK"/>
        <charset val="134"/>
      </rPr>
      <t>的卧式漂浮潜水泵</t>
    </r>
    <r>
      <rPr>
        <sz val="14"/>
        <rFont val="Times New Roman"/>
        <charset val="134"/>
      </rPr>
      <t xml:space="preserve"> 1 </t>
    </r>
    <r>
      <rPr>
        <sz val="14"/>
        <rFont val="方正仿宋_GBK"/>
        <charset val="134"/>
      </rPr>
      <t>台，水泵电机功率为</t>
    </r>
    <r>
      <rPr>
        <sz val="14"/>
        <rFont val="Times New Roman"/>
        <charset val="134"/>
      </rPr>
      <t>110kw</t>
    </r>
    <r>
      <rPr>
        <sz val="14"/>
        <rFont val="方正仿宋_GBK"/>
        <charset val="134"/>
      </rPr>
      <t>，新建配电室</t>
    </r>
    <r>
      <rPr>
        <sz val="14"/>
        <rFont val="Times New Roman"/>
        <charset val="134"/>
      </rPr>
      <t xml:space="preserve"> 16m²</t>
    </r>
    <r>
      <rPr>
        <sz val="14"/>
        <rFont val="方正仿宋_GBK"/>
        <charset val="134"/>
      </rPr>
      <t>；</t>
    </r>
    <r>
      <rPr>
        <sz val="14"/>
        <rFont val="Times New Roman"/>
        <charset val="134"/>
      </rPr>
      <t xml:space="preserve"> </t>
    </r>
    <r>
      <rPr>
        <sz val="14"/>
        <rFont val="方正仿宋_GBK"/>
        <charset val="134"/>
      </rPr>
      <t>新建水池</t>
    </r>
    <r>
      <rPr>
        <sz val="14"/>
        <rFont val="Times New Roman"/>
        <charset val="134"/>
      </rPr>
      <t xml:space="preserve"> 1 </t>
    </r>
    <r>
      <rPr>
        <sz val="14"/>
        <rFont val="方正仿宋_GBK"/>
        <charset val="134"/>
      </rPr>
      <t>座</t>
    </r>
    <r>
      <rPr>
        <sz val="14"/>
        <rFont val="Times New Roman"/>
        <charset val="134"/>
      </rPr>
      <t xml:space="preserve"> 200m³</t>
    </r>
    <r>
      <rPr>
        <sz val="14"/>
        <rFont val="方正仿宋_GBK"/>
        <charset val="134"/>
      </rPr>
      <t>高位水池；新建管道</t>
    </r>
    <r>
      <rPr>
        <sz val="14"/>
        <rFont val="Times New Roman"/>
        <charset val="134"/>
      </rPr>
      <t xml:space="preserve"> 2 </t>
    </r>
    <r>
      <rPr>
        <sz val="14"/>
        <rFont val="方正仿宋_GBK"/>
        <charset val="134"/>
      </rPr>
      <t>条，一条为泵站提水管，规格为</t>
    </r>
    <r>
      <rPr>
        <sz val="14"/>
        <rFont val="Times New Roman"/>
        <charset val="134"/>
      </rPr>
      <t xml:space="preserve">Φ133*6mm </t>
    </r>
    <r>
      <rPr>
        <sz val="14"/>
        <rFont val="方正仿宋_GBK"/>
        <charset val="134"/>
      </rPr>
      <t>无缝钢管；提水站泵房供电配电设施一套（一台</t>
    </r>
    <r>
      <rPr>
        <sz val="14"/>
        <rFont val="Times New Roman"/>
        <charset val="134"/>
      </rPr>
      <t>160KVA10</t>
    </r>
    <r>
      <rPr>
        <sz val="14"/>
        <rFont val="方正仿宋_GBK"/>
        <charset val="134"/>
      </rPr>
      <t>千伏变压器）。</t>
    </r>
  </si>
  <si>
    <r>
      <rPr>
        <sz val="14"/>
        <rFont val="方正仿宋_GBK"/>
        <charset val="134"/>
      </rPr>
      <t>项目实施，可充分发挥田坝小组区域内农田水利工程的灌溉功能，改变现状的有水用不着，农田靠天打粮，广种薄收的状况，大大提高现有水资源的辐射功能，变土地资源优势为经济优势。另一方面还能提高项目区的抗旱、防洪保收能力，帮助农民调整农业产业结构，发展经济作物，提高农民收入。</t>
    </r>
    <r>
      <rPr>
        <sz val="14"/>
        <rFont val="Times New Roman"/>
        <charset val="134"/>
      </rPr>
      <t xml:space="preserve"> </t>
    </r>
    <r>
      <rPr>
        <sz val="14"/>
        <rFont val="方正仿宋_GBK"/>
        <charset val="134"/>
      </rPr>
      <t>工程实施后，将有效提高项目区内的粮食作物和经济作物的产量，在进一步整合土地，涵养水源、减少水土流失的同时，提高土壤肥力，保证农作物稳产、高产，对整个项目区的生态环境是极为有利的。</t>
    </r>
  </si>
  <si>
    <t>5500002239029611</t>
  </si>
  <si>
    <r>
      <rPr>
        <sz val="14"/>
        <rFont val="方正仿宋_GBK"/>
        <charset val="134"/>
      </rPr>
      <t>核桃村供水站智能化提升项目</t>
    </r>
  </si>
  <si>
    <r>
      <rPr>
        <sz val="14"/>
        <rFont val="Times New Roman"/>
        <charset val="134"/>
      </rPr>
      <t>1</t>
    </r>
    <r>
      <rPr>
        <sz val="14"/>
        <rFont val="方正仿宋_GBK"/>
        <charset val="134"/>
      </rPr>
      <t>、核桃村供水站，水池缺水自动补水，水满自动停水设备、及系统。</t>
    </r>
    <r>
      <rPr>
        <sz val="14"/>
        <rFont val="Times New Roman"/>
        <charset val="134"/>
      </rPr>
      <t>2</t>
    </r>
    <r>
      <rPr>
        <sz val="14"/>
        <rFont val="方正仿宋_GBK"/>
        <charset val="134"/>
      </rPr>
      <t>、供水设备缺水保护设备及系统。</t>
    </r>
    <r>
      <rPr>
        <sz val="14"/>
        <rFont val="Times New Roman"/>
        <charset val="134"/>
      </rPr>
      <t>3</t>
    </r>
    <r>
      <rPr>
        <sz val="14"/>
        <rFont val="方正仿宋_GBK"/>
        <charset val="134"/>
      </rPr>
      <t>、供水站无人看管远程监控设备架设。</t>
    </r>
    <r>
      <rPr>
        <sz val="14"/>
        <rFont val="Times New Roman"/>
        <charset val="134"/>
      </rPr>
      <t>4</t>
    </r>
    <r>
      <rPr>
        <sz val="14"/>
        <rFont val="方正仿宋_GBK"/>
        <charset val="134"/>
      </rPr>
      <t>、主水池分水管限时供水智能设施设备架设。</t>
    </r>
  </si>
  <si>
    <r>
      <rPr>
        <sz val="14"/>
        <rFont val="方正仿宋_GBK"/>
        <charset val="134"/>
      </rPr>
      <t>通过项目建设，提高水站供水效率，减少人力成本支出，增加本村村民用水保障。</t>
    </r>
  </si>
  <si>
    <t>5500002239041426</t>
  </si>
  <si>
    <r>
      <rPr>
        <sz val="14"/>
        <rFont val="方正仿宋_GBK"/>
        <charset val="134"/>
      </rPr>
      <t>澄江市九村镇七江村委白家村小组搬迁点人饮工程建设项目</t>
    </r>
  </si>
  <si>
    <r>
      <rPr>
        <sz val="14"/>
        <rFont val="Times New Roman"/>
        <charset val="134"/>
      </rPr>
      <t>1.</t>
    </r>
    <r>
      <rPr>
        <sz val="14"/>
        <rFont val="方正仿宋_GBK"/>
        <charset val="134"/>
      </rPr>
      <t>新建</t>
    </r>
    <r>
      <rPr>
        <sz val="14"/>
        <rFont val="Times New Roman"/>
        <charset val="134"/>
      </rPr>
      <t>8</t>
    </r>
    <r>
      <rPr>
        <sz val="14"/>
        <rFont val="方正仿宋_GBK"/>
        <charset val="134"/>
      </rPr>
      <t>米</t>
    </r>
    <r>
      <rPr>
        <sz val="14"/>
        <rFont val="Times New Roman"/>
        <charset val="134"/>
      </rPr>
      <t>×8</t>
    </r>
    <r>
      <rPr>
        <sz val="14"/>
        <rFont val="方正仿宋_GBK"/>
        <charset val="134"/>
      </rPr>
      <t>米</t>
    </r>
    <r>
      <rPr>
        <sz val="14"/>
        <rFont val="Times New Roman"/>
        <charset val="134"/>
      </rPr>
      <t>×3.5</t>
    </r>
    <r>
      <rPr>
        <sz val="14"/>
        <rFont val="方正仿宋_GBK"/>
        <charset val="134"/>
      </rPr>
      <t>米深蓄水池</t>
    </r>
    <r>
      <rPr>
        <sz val="14"/>
        <rFont val="Times New Roman"/>
        <charset val="134"/>
      </rPr>
      <t>1</t>
    </r>
    <r>
      <rPr>
        <sz val="14"/>
        <rFont val="方正仿宋_GBK"/>
        <charset val="134"/>
      </rPr>
      <t>座。</t>
    </r>
    <r>
      <rPr>
        <sz val="14"/>
        <rFont val="Times New Roman"/>
        <charset val="134"/>
      </rPr>
      <t xml:space="preserve">
2.</t>
    </r>
    <r>
      <rPr>
        <sz val="14"/>
        <rFont val="方正仿宋_GBK"/>
        <charset val="134"/>
      </rPr>
      <t>新建泵房</t>
    </r>
    <r>
      <rPr>
        <sz val="14"/>
        <rFont val="Times New Roman"/>
        <charset val="134"/>
      </rPr>
      <t>1</t>
    </r>
    <r>
      <rPr>
        <sz val="14"/>
        <rFont val="方正仿宋_GBK"/>
        <charset val="134"/>
      </rPr>
      <t>座，泵房建筑面积</t>
    </r>
    <r>
      <rPr>
        <sz val="14"/>
        <rFont val="Times New Roman"/>
        <charset val="134"/>
      </rPr>
      <t>14.66</t>
    </r>
    <r>
      <rPr>
        <sz val="14"/>
        <rFont val="方正仿宋_GBK"/>
        <charset val="134"/>
      </rPr>
      <t>平方米。</t>
    </r>
    <r>
      <rPr>
        <sz val="14"/>
        <rFont val="Times New Roman"/>
        <charset val="134"/>
      </rPr>
      <t>3.</t>
    </r>
    <r>
      <rPr>
        <sz val="14"/>
        <rFont val="方正仿宋_GBK"/>
        <charset val="134"/>
      </rPr>
      <t>购买安装饮水消毒设备</t>
    </r>
    <r>
      <rPr>
        <sz val="14"/>
        <rFont val="Times New Roman"/>
        <charset val="134"/>
      </rPr>
      <t>1</t>
    </r>
    <r>
      <rPr>
        <sz val="14"/>
        <rFont val="方正仿宋_GBK"/>
        <charset val="134"/>
      </rPr>
      <t>套；购买增压泵一套。</t>
    </r>
    <r>
      <rPr>
        <sz val="14"/>
        <rFont val="Times New Roman"/>
        <charset val="134"/>
      </rPr>
      <t>4.</t>
    </r>
    <r>
      <rPr>
        <sz val="14"/>
        <rFont val="方正仿宋_GBK"/>
        <charset val="134"/>
      </rPr>
      <t>安装入户水表</t>
    </r>
    <r>
      <rPr>
        <sz val="14"/>
        <rFont val="Times New Roman"/>
        <charset val="134"/>
      </rPr>
      <t>100</t>
    </r>
    <r>
      <rPr>
        <sz val="14"/>
        <rFont val="方正仿宋_GBK"/>
        <charset val="134"/>
      </rPr>
      <t>个；安装</t>
    </r>
    <r>
      <rPr>
        <sz val="14"/>
        <rFont val="Times New Roman"/>
        <charset val="134"/>
      </rPr>
      <t>DN20</t>
    </r>
    <r>
      <rPr>
        <sz val="14"/>
        <rFont val="方正仿宋_GBK"/>
        <charset val="134"/>
      </rPr>
      <t>镀锌钢管</t>
    </r>
    <r>
      <rPr>
        <sz val="14"/>
        <rFont val="Times New Roman"/>
        <charset val="134"/>
      </rPr>
      <t>500</t>
    </r>
    <r>
      <rPr>
        <sz val="14"/>
        <rFont val="方正仿宋_GBK"/>
        <charset val="134"/>
      </rPr>
      <t>米；安装</t>
    </r>
    <r>
      <rPr>
        <sz val="14"/>
        <rFont val="Times New Roman"/>
        <charset val="134"/>
      </rPr>
      <t>DN25</t>
    </r>
    <r>
      <rPr>
        <sz val="14"/>
        <rFont val="方正仿宋_GBK"/>
        <charset val="134"/>
      </rPr>
      <t>镀锌钢管</t>
    </r>
    <r>
      <rPr>
        <sz val="14"/>
        <rFont val="Times New Roman"/>
        <charset val="134"/>
      </rPr>
      <t>361</t>
    </r>
    <r>
      <rPr>
        <sz val="14"/>
        <rFont val="方正仿宋_GBK"/>
        <charset val="134"/>
      </rPr>
      <t>米；安装</t>
    </r>
    <r>
      <rPr>
        <sz val="14"/>
        <rFont val="Times New Roman"/>
        <charset val="134"/>
      </rPr>
      <t>DN32</t>
    </r>
    <r>
      <rPr>
        <sz val="14"/>
        <rFont val="方正仿宋_GBK"/>
        <charset val="134"/>
      </rPr>
      <t>镀锌钢管</t>
    </r>
    <r>
      <rPr>
        <sz val="14"/>
        <rFont val="Times New Roman"/>
        <charset val="134"/>
      </rPr>
      <t>920</t>
    </r>
    <r>
      <rPr>
        <sz val="14"/>
        <rFont val="方正仿宋_GBK"/>
        <charset val="134"/>
      </rPr>
      <t>米；安装</t>
    </r>
    <r>
      <rPr>
        <sz val="14"/>
        <rFont val="Times New Roman"/>
        <charset val="134"/>
      </rPr>
      <t>DN50</t>
    </r>
    <r>
      <rPr>
        <sz val="14"/>
        <rFont val="方正仿宋_GBK"/>
        <charset val="134"/>
      </rPr>
      <t>镀锌钢管</t>
    </r>
    <r>
      <rPr>
        <sz val="14"/>
        <rFont val="Times New Roman"/>
        <charset val="134"/>
      </rPr>
      <t>540</t>
    </r>
    <r>
      <rPr>
        <sz val="14"/>
        <rFont val="方正仿宋_GBK"/>
        <charset val="134"/>
      </rPr>
      <t>米；安装</t>
    </r>
    <r>
      <rPr>
        <sz val="14"/>
        <rFont val="Times New Roman"/>
        <charset val="134"/>
      </rPr>
      <t>DN80</t>
    </r>
    <r>
      <rPr>
        <sz val="14"/>
        <rFont val="方正仿宋_GBK"/>
        <charset val="134"/>
      </rPr>
      <t>镀锌钢管</t>
    </r>
    <r>
      <rPr>
        <sz val="14"/>
        <rFont val="Times New Roman"/>
        <charset val="134"/>
      </rPr>
      <t>800</t>
    </r>
    <r>
      <rPr>
        <sz val="14"/>
        <rFont val="方正仿宋_GBK"/>
        <charset val="134"/>
      </rPr>
      <t>米；安装</t>
    </r>
    <r>
      <rPr>
        <sz val="14"/>
        <rFont val="Times New Roman"/>
        <charset val="134"/>
      </rPr>
      <t>DN100</t>
    </r>
    <r>
      <rPr>
        <sz val="14"/>
        <rFont val="方正仿宋_GBK"/>
        <charset val="134"/>
      </rPr>
      <t>镀锌钢管</t>
    </r>
    <r>
      <rPr>
        <sz val="14"/>
        <rFont val="Times New Roman"/>
        <charset val="134"/>
      </rPr>
      <t>560</t>
    </r>
    <r>
      <rPr>
        <sz val="14"/>
        <rFont val="方正仿宋_GBK"/>
        <charset val="134"/>
      </rPr>
      <t>米；安装</t>
    </r>
    <r>
      <rPr>
        <sz val="14"/>
        <rFont val="Times New Roman"/>
        <charset val="134"/>
      </rPr>
      <t>U</t>
    </r>
    <r>
      <rPr>
        <sz val="14"/>
        <rFont val="方正仿宋_GBK"/>
        <charset val="134"/>
      </rPr>
      <t>型挂管配件</t>
    </r>
    <r>
      <rPr>
        <sz val="14"/>
        <rFont val="Times New Roman"/>
        <charset val="134"/>
      </rPr>
      <t>300</t>
    </r>
    <r>
      <rPr>
        <sz val="14"/>
        <rFont val="方正仿宋_GBK"/>
        <charset val="134"/>
      </rPr>
      <t>个；安装</t>
    </r>
    <r>
      <rPr>
        <sz val="14"/>
        <rFont val="Times New Roman"/>
        <charset val="134"/>
      </rPr>
      <t>Y</t>
    </r>
    <r>
      <rPr>
        <sz val="14"/>
        <rFont val="方正仿宋_GBK"/>
        <charset val="134"/>
      </rPr>
      <t>型挂管配件</t>
    </r>
    <r>
      <rPr>
        <sz val="14"/>
        <rFont val="Times New Roman"/>
        <charset val="134"/>
      </rPr>
      <t>250</t>
    </r>
    <r>
      <rPr>
        <sz val="14"/>
        <rFont val="方正仿宋_GBK"/>
        <charset val="134"/>
      </rPr>
      <t>个；安装</t>
    </r>
    <r>
      <rPr>
        <sz val="14"/>
        <rFont val="Times New Roman"/>
        <charset val="134"/>
      </rPr>
      <t>DN100</t>
    </r>
    <r>
      <rPr>
        <sz val="14"/>
        <rFont val="方正仿宋_GBK"/>
        <charset val="134"/>
      </rPr>
      <t>磁性加密阀</t>
    </r>
    <r>
      <rPr>
        <sz val="14"/>
        <rFont val="Times New Roman"/>
        <charset val="134"/>
      </rPr>
      <t>8</t>
    </r>
    <r>
      <rPr>
        <sz val="14"/>
        <rFont val="方正仿宋_GBK"/>
        <charset val="134"/>
      </rPr>
      <t>个；安装</t>
    </r>
    <r>
      <rPr>
        <sz val="14"/>
        <rFont val="Times New Roman"/>
        <charset val="134"/>
      </rPr>
      <t>DN80</t>
    </r>
    <r>
      <rPr>
        <sz val="14"/>
        <rFont val="方正仿宋_GBK"/>
        <charset val="134"/>
      </rPr>
      <t>磁性加密阀</t>
    </r>
    <r>
      <rPr>
        <sz val="14"/>
        <rFont val="Times New Roman"/>
        <charset val="134"/>
      </rPr>
      <t>1</t>
    </r>
    <r>
      <rPr>
        <sz val="14"/>
        <rFont val="方正仿宋_GBK"/>
        <charset val="134"/>
      </rPr>
      <t>个；安装</t>
    </r>
    <r>
      <rPr>
        <sz val="14"/>
        <rFont val="Times New Roman"/>
        <charset val="134"/>
      </rPr>
      <t>DN50</t>
    </r>
    <r>
      <rPr>
        <sz val="14"/>
        <rFont val="方正仿宋_GBK"/>
        <charset val="134"/>
      </rPr>
      <t>磁性加密阀</t>
    </r>
    <r>
      <rPr>
        <sz val="14"/>
        <rFont val="Times New Roman"/>
        <charset val="134"/>
      </rPr>
      <t>1</t>
    </r>
    <r>
      <rPr>
        <sz val="14"/>
        <rFont val="方正仿宋_GBK"/>
        <charset val="134"/>
      </rPr>
      <t>个；安装</t>
    </r>
    <r>
      <rPr>
        <sz val="14"/>
        <rFont val="Times New Roman"/>
        <charset val="134"/>
      </rPr>
      <t>DN100</t>
    </r>
    <r>
      <rPr>
        <sz val="14"/>
        <rFont val="方正仿宋_GBK"/>
        <charset val="134"/>
      </rPr>
      <t>室外消火栓</t>
    </r>
    <r>
      <rPr>
        <sz val="14"/>
        <rFont val="Times New Roman"/>
        <charset val="134"/>
      </rPr>
      <t>3</t>
    </r>
    <r>
      <rPr>
        <sz val="14"/>
        <rFont val="方正仿宋_GBK"/>
        <charset val="134"/>
      </rPr>
      <t>套。</t>
    </r>
  </si>
  <si>
    <r>
      <rPr>
        <sz val="14"/>
        <rFont val="方正仿宋_GBK"/>
        <charset val="134"/>
      </rPr>
      <t>该项目的实施能从根本上解决白家村搬迁点农村饮水安全问题，有效保障农村安全用水，并能完善供水设施，满足群众生活需求，改善群众生活环境。</t>
    </r>
  </si>
  <si>
    <t>5500002239508330</t>
  </si>
  <si>
    <r>
      <rPr>
        <sz val="14"/>
        <rFont val="方正仿宋_GBK"/>
        <charset val="134"/>
      </rPr>
      <t>乡村建设行动</t>
    </r>
    <r>
      <rPr>
        <sz val="14"/>
        <rFont val="Times New Roman"/>
        <charset val="134"/>
      </rPr>
      <t>—</t>
    </r>
    <r>
      <rPr>
        <sz val="14"/>
        <rFont val="方正仿宋_GBK"/>
        <charset val="134"/>
      </rPr>
      <t>农村污水治理</t>
    </r>
  </si>
  <si>
    <r>
      <rPr>
        <sz val="14"/>
        <rFont val="方正仿宋_GBK"/>
        <charset val="134"/>
      </rPr>
      <t>澄江市九村镇东山村委会黄家庄、狮子山搬迁点污水管网建设项目</t>
    </r>
  </si>
  <si>
    <r>
      <rPr>
        <sz val="14"/>
        <rFont val="方正仿宋_GBK"/>
        <charset val="134"/>
      </rPr>
      <t>投资</t>
    </r>
    <r>
      <rPr>
        <sz val="14"/>
        <rFont val="Times New Roman"/>
        <charset val="134"/>
      </rPr>
      <t>235</t>
    </r>
    <r>
      <rPr>
        <sz val="14"/>
        <rFont val="方正仿宋_GBK"/>
        <charset val="134"/>
      </rPr>
      <t>万元，对东山村委会地质灾害易地搬迁村黄家庄和狮子山小组雨污管网进行建设。其中安装村内</t>
    </r>
    <r>
      <rPr>
        <sz val="14"/>
        <rFont val="Times New Roman"/>
        <charset val="134"/>
      </rPr>
      <t>DN300-DN400</t>
    </r>
    <r>
      <rPr>
        <sz val="14"/>
        <rFont val="方正仿宋_GBK"/>
        <charset val="134"/>
      </rPr>
      <t>污水主管</t>
    </r>
    <r>
      <rPr>
        <sz val="14"/>
        <rFont val="Times New Roman"/>
        <charset val="134"/>
      </rPr>
      <t>1450</t>
    </r>
    <r>
      <rPr>
        <sz val="14"/>
        <rFont val="方正仿宋_GBK"/>
        <charset val="134"/>
      </rPr>
      <t>米；安装村内</t>
    </r>
    <r>
      <rPr>
        <sz val="14"/>
        <rFont val="Times New Roman"/>
        <charset val="134"/>
      </rPr>
      <t>DNPV160</t>
    </r>
    <r>
      <rPr>
        <sz val="14"/>
        <rFont val="方正仿宋_GBK"/>
        <charset val="134"/>
      </rPr>
      <t>污水支管</t>
    </r>
    <r>
      <rPr>
        <sz val="14"/>
        <rFont val="Times New Roman"/>
        <charset val="134"/>
      </rPr>
      <t>2000</t>
    </r>
    <r>
      <rPr>
        <sz val="14"/>
        <rFont val="方正仿宋_GBK"/>
        <charset val="134"/>
      </rPr>
      <t>米；安装污水检查井</t>
    </r>
    <r>
      <rPr>
        <sz val="14"/>
        <rFont val="Times New Roman"/>
        <charset val="134"/>
      </rPr>
      <t>78</t>
    </r>
    <r>
      <rPr>
        <sz val="14"/>
        <rFont val="方正仿宋_GBK"/>
        <charset val="134"/>
      </rPr>
      <t>座；投在村庄内部安装一体化污水净化池</t>
    </r>
    <r>
      <rPr>
        <sz val="14"/>
        <rFont val="Times New Roman"/>
        <charset val="134"/>
      </rPr>
      <t>1</t>
    </r>
    <r>
      <rPr>
        <sz val="14"/>
        <rFont val="方正仿宋_GBK"/>
        <charset val="134"/>
      </rPr>
      <t>座。</t>
    </r>
  </si>
  <si>
    <r>
      <rPr>
        <sz val="14"/>
        <rFont val="方正仿宋_GBK"/>
        <charset val="134"/>
      </rPr>
      <t>该项目以铸牢中华民族共同体意识为总目标，采取争取上级资金支持的模式，积极完善黄家庄、狮子山两个易地搬迁村的雨污管网设施建设，补齐村内基础设施短板，进一步打造民族团结进步示范村。社会效益：丰富人民群众的文化生活，提高群众生活质量水平，提升各族群众的幸福感；经济效益：通过项目建设，提升七江片区农业产业现代化水平，推动农业高质量发展，促进农民增收和农村经济繁荣。生态效益：打造美丽乡村的示范点，提升村庄的人居环境。</t>
    </r>
  </si>
  <si>
    <t>5500002239516224</t>
  </si>
  <si>
    <r>
      <rPr>
        <sz val="14"/>
        <rFont val="方正仿宋_GBK"/>
        <charset val="134"/>
      </rPr>
      <t>澄江市九村镇东山村委会葫芦种植葫芦丝推广文旅项目</t>
    </r>
  </si>
  <si>
    <r>
      <rPr>
        <sz val="14"/>
        <rFont val="方正仿宋_GBK"/>
        <charset val="134"/>
      </rPr>
      <t>投资</t>
    </r>
    <r>
      <rPr>
        <sz val="14"/>
        <rFont val="Times New Roman"/>
        <charset val="134"/>
      </rPr>
      <t>65</t>
    </r>
    <r>
      <rPr>
        <sz val="14"/>
        <rFont val="方正仿宋_GBK"/>
        <charset val="134"/>
      </rPr>
      <t>万元，在东山村委会实施葫芦种植产业发展种植</t>
    </r>
    <r>
      <rPr>
        <sz val="14"/>
        <rFont val="Times New Roman"/>
        <charset val="134"/>
      </rPr>
      <t>50</t>
    </r>
    <r>
      <rPr>
        <sz val="14"/>
        <rFont val="方正仿宋_GBK"/>
        <charset val="134"/>
      </rPr>
      <t>亩。其中：投资</t>
    </r>
    <r>
      <rPr>
        <sz val="14"/>
        <rFont val="Times New Roman"/>
        <charset val="134"/>
      </rPr>
      <t>25</t>
    </r>
    <r>
      <rPr>
        <sz val="14"/>
        <rFont val="方正仿宋_GBK"/>
        <charset val="134"/>
      </rPr>
      <t>万元，用于产业基地滴灌设施建设；投资</t>
    </r>
    <r>
      <rPr>
        <sz val="14"/>
        <rFont val="Times New Roman"/>
        <charset val="134"/>
      </rPr>
      <t>10</t>
    </r>
    <r>
      <rPr>
        <sz val="14"/>
        <rFont val="方正仿宋_GBK"/>
        <charset val="134"/>
      </rPr>
      <t>万元苗木、竹水泥架设施；投资</t>
    </r>
    <r>
      <rPr>
        <sz val="14"/>
        <rFont val="Times New Roman"/>
        <charset val="134"/>
      </rPr>
      <t>30</t>
    </r>
    <r>
      <rPr>
        <sz val="14"/>
        <rFont val="方正仿宋_GBK"/>
        <charset val="134"/>
      </rPr>
      <t>万用于场平、看守房等基础设施建设</t>
    </r>
  </si>
  <si>
    <r>
      <rPr>
        <sz val="14"/>
        <rFont val="方正仿宋_GBK"/>
        <charset val="134"/>
      </rPr>
      <t>采用公司</t>
    </r>
    <r>
      <rPr>
        <sz val="14"/>
        <rFont val="Times New Roman"/>
        <charset val="134"/>
      </rPr>
      <t>+</t>
    </r>
    <r>
      <rPr>
        <sz val="14"/>
        <rFont val="方正仿宋_GBK"/>
        <charset val="134"/>
      </rPr>
      <t>农户合作方式，农户与村办公司签订收购合同，葫芦成熟采摘后，利用闲置电烤房开房烘烤，葫芦枝</t>
    </r>
    <r>
      <rPr>
        <sz val="14"/>
        <rFont val="Times New Roman"/>
        <charset val="134"/>
      </rPr>
      <t>0.2</t>
    </r>
    <r>
      <rPr>
        <sz val="14"/>
        <rFont val="方正仿宋_GBK"/>
        <charset val="134"/>
      </rPr>
      <t>元一只，竹子细枝造型</t>
    </r>
    <r>
      <rPr>
        <sz val="14"/>
        <rFont val="Times New Roman"/>
        <charset val="134"/>
      </rPr>
      <t>3—8</t>
    </r>
    <r>
      <rPr>
        <sz val="14"/>
        <rFont val="方正仿宋_GBK"/>
        <charset val="134"/>
      </rPr>
      <t>元一只，村办公司带头试验种植，总结经验推广种植，让农户有钱赚，带动群众产业发展。</t>
    </r>
  </si>
  <si>
    <t>5500002239519951</t>
  </si>
  <si>
    <r>
      <rPr>
        <sz val="14"/>
        <rFont val="方正仿宋_GBK"/>
        <charset val="134"/>
      </rPr>
      <t>澄江市九村镇东山村委会电烤房食用菌种植项目</t>
    </r>
  </si>
  <si>
    <r>
      <rPr>
        <sz val="14"/>
        <rFont val="方正仿宋_GBK"/>
        <charset val="134"/>
      </rPr>
      <t>投资</t>
    </r>
    <r>
      <rPr>
        <sz val="14"/>
        <rFont val="Times New Roman"/>
        <charset val="134"/>
      </rPr>
      <t>120</t>
    </r>
    <r>
      <rPr>
        <sz val="14"/>
        <rFont val="方正仿宋_GBK"/>
        <charset val="134"/>
      </rPr>
      <t>万元，改造电烤房</t>
    </r>
    <r>
      <rPr>
        <sz val="14"/>
        <rFont val="Times New Roman"/>
        <charset val="134"/>
      </rPr>
      <t>28</t>
    </r>
    <r>
      <rPr>
        <sz val="14"/>
        <rFont val="方正仿宋_GBK"/>
        <charset val="134"/>
      </rPr>
      <t>座，每座</t>
    </r>
    <r>
      <rPr>
        <sz val="14"/>
        <rFont val="Times New Roman"/>
        <charset val="134"/>
      </rPr>
      <t>2.4</t>
    </r>
    <r>
      <rPr>
        <sz val="14"/>
        <rFont val="方正仿宋_GBK"/>
        <charset val="134"/>
      </rPr>
      <t>万元；菌棒</t>
    </r>
    <r>
      <rPr>
        <sz val="14"/>
        <rFont val="Times New Roman"/>
        <charset val="134"/>
      </rPr>
      <t>2000</t>
    </r>
    <r>
      <rPr>
        <sz val="14"/>
        <rFont val="方正仿宋_GBK"/>
        <charset val="134"/>
      </rPr>
      <t>只，</t>
    </r>
    <r>
      <rPr>
        <sz val="14"/>
        <rFont val="Times New Roman"/>
        <charset val="134"/>
      </rPr>
      <t>4.5</t>
    </r>
    <r>
      <rPr>
        <sz val="14"/>
        <rFont val="方正仿宋_GBK"/>
        <charset val="134"/>
      </rPr>
      <t>元</t>
    </r>
    <r>
      <rPr>
        <sz val="14"/>
        <rFont val="Times New Roman"/>
        <charset val="134"/>
      </rPr>
      <t>/</t>
    </r>
    <r>
      <rPr>
        <sz val="14"/>
        <rFont val="方正仿宋_GBK"/>
        <charset val="134"/>
      </rPr>
      <t>只，</t>
    </r>
    <r>
      <rPr>
        <sz val="14"/>
        <rFont val="Times New Roman"/>
        <charset val="134"/>
      </rPr>
      <t>0.9</t>
    </r>
    <r>
      <rPr>
        <sz val="14"/>
        <rFont val="方正仿宋_GBK"/>
        <charset val="134"/>
      </rPr>
      <t>万；元培育土壤、消杀及工时费等</t>
    </r>
    <r>
      <rPr>
        <sz val="14"/>
        <rFont val="Times New Roman"/>
        <charset val="134"/>
      </rPr>
      <t>1.2</t>
    </r>
    <r>
      <rPr>
        <sz val="14"/>
        <rFont val="方正仿宋_GBK"/>
        <charset val="134"/>
      </rPr>
      <t>万元。</t>
    </r>
  </si>
  <si>
    <r>
      <rPr>
        <sz val="14"/>
        <rFont val="方正仿宋_GBK"/>
        <charset val="134"/>
      </rPr>
      <t>项目的实施可充分利用电烤房的闲置期，可调整东山村委会产业结构单一的现状，项目建成后，以村办公司合作模式、</t>
    </r>
    <r>
      <rPr>
        <sz val="14"/>
        <rFont val="Times New Roman"/>
        <charset val="134"/>
      </rPr>
      <t>“</t>
    </r>
    <r>
      <rPr>
        <sz val="14"/>
        <rFont val="方正仿宋_GBK"/>
        <charset val="134"/>
      </rPr>
      <t>村集体</t>
    </r>
    <r>
      <rPr>
        <sz val="14"/>
        <rFont val="Times New Roman"/>
        <charset val="134"/>
      </rPr>
      <t>+</t>
    </r>
    <r>
      <rPr>
        <sz val="14"/>
        <rFont val="方正仿宋_GBK"/>
        <charset val="134"/>
      </rPr>
      <t>企业</t>
    </r>
    <r>
      <rPr>
        <sz val="14"/>
        <rFont val="Times New Roman"/>
        <charset val="134"/>
      </rPr>
      <t>+</t>
    </r>
    <r>
      <rPr>
        <sz val="14"/>
        <rFont val="方正仿宋_GBK"/>
        <charset val="134"/>
      </rPr>
      <t>农户</t>
    </r>
    <r>
      <rPr>
        <sz val="14"/>
        <rFont val="Times New Roman"/>
        <charset val="134"/>
      </rPr>
      <t>”</t>
    </r>
    <r>
      <rPr>
        <sz val="14"/>
        <rFont val="方正仿宋_GBK"/>
        <charset val="134"/>
      </rPr>
      <t>模式壮大村集体经济收入，同时通过带动和吸纳周边农户种植食用菌，吸纳脱贫户和监测对象就业，促进农户增收。</t>
    </r>
  </si>
  <si>
    <t>5500002239555560</t>
  </si>
  <si>
    <r>
      <rPr>
        <sz val="14"/>
        <rFont val="方正仿宋_GBK"/>
        <charset val="134"/>
      </rPr>
      <t>澄江市</t>
    </r>
    <r>
      <rPr>
        <sz val="14"/>
        <rFont val="Times New Roman"/>
        <charset val="134"/>
      </rPr>
      <t xml:space="preserve"> 2026 </t>
    </r>
    <r>
      <rPr>
        <sz val="14"/>
        <rFont val="方正仿宋_GBK"/>
        <charset val="134"/>
      </rPr>
      <t>年中央财政衔接资金</t>
    </r>
    <r>
      <rPr>
        <sz val="14"/>
        <rFont val="Times New Roman"/>
        <charset val="134"/>
      </rPr>
      <t>-</t>
    </r>
    <r>
      <rPr>
        <sz val="14"/>
        <rFont val="方正仿宋_GBK"/>
        <charset val="134"/>
      </rPr>
      <t>九村镇龙潭民族团结示范村项目</t>
    </r>
  </si>
  <si>
    <r>
      <rPr>
        <sz val="14"/>
        <rFont val="Times New Roman"/>
        <charset val="134"/>
      </rPr>
      <t>1</t>
    </r>
    <r>
      <rPr>
        <sz val="14"/>
        <rFont val="方正仿宋_GBK"/>
        <charset val="134"/>
      </rPr>
      <t>、场地平整土方开外</t>
    </r>
    <r>
      <rPr>
        <sz val="14"/>
        <rFont val="Times New Roman"/>
        <charset val="134"/>
      </rPr>
      <t xml:space="preserve"> 8765.25 </t>
    </r>
    <r>
      <rPr>
        <sz val="14"/>
        <rFont val="方正仿宋_GBK"/>
        <charset val="134"/>
      </rPr>
      <t>立方米，土方回填</t>
    </r>
    <r>
      <rPr>
        <sz val="14"/>
        <rFont val="Times New Roman"/>
        <charset val="134"/>
      </rPr>
      <t xml:space="preserve"> 8448.57 </t>
    </r>
    <r>
      <rPr>
        <sz val="14"/>
        <rFont val="方正仿宋_GBK"/>
        <charset val="134"/>
      </rPr>
      <t>立方米；</t>
    </r>
    <r>
      <rPr>
        <sz val="14"/>
        <rFont val="Times New Roman"/>
        <charset val="134"/>
      </rPr>
      <t>2</t>
    </r>
    <r>
      <rPr>
        <sz val="14"/>
        <rFont val="方正仿宋_GBK"/>
        <charset val="134"/>
      </rPr>
      <t>、新建轻钢结构种植大棚</t>
    </r>
    <r>
      <rPr>
        <sz val="14"/>
        <rFont val="Times New Roman"/>
        <charset val="134"/>
      </rPr>
      <t xml:space="preserve"> 22317.82 </t>
    </r>
    <r>
      <rPr>
        <sz val="14"/>
        <rFont val="方正仿宋_GBK"/>
        <charset val="134"/>
      </rPr>
      <t>平方米（合计</t>
    </r>
    <r>
      <rPr>
        <sz val="14"/>
        <rFont val="Times New Roman"/>
        <charset val="134"/>
      </rPr>
      <t xml:space="preserve"> 33.46 </t>
    </r>
    <r>
      <rPr>
        <sz val="14"/>
        <rFont val="方正仿宋_GBK"/>
        <charset val="134"/>
      </rPr>
      <t>亩）</t>
    </r>
    <r>
      <rPr>
        <sz val="14"/>
        <rFont val="Times New Roman"/>
        <charset val="134"/>
      </rPr>
      <t>,</t>
    </r>
    <r>
      <rPr>
        <sz val="14"/>
        <rFont val="方正仿宋_GBK"/>
        <charset val="134"/>
      </rPr>
      <t>新建管理用房一座</t>
    </r>
    <r>
      <rPr>
        <sz val="14"/>
        <rFont val="Times New Roman"/>
        <charset val="134"/>
      </rPr>
      <t xml:space="preserve"> 86.40 </t>
    </r>
    <r>
      <rPr>
        <sz val="14"/>
        <rFont val="方正仿宋_GBK"/>
        <charset val="134"/>
      </rPr>
      <t>平方米；</t>
    </r>
    <r>
      <rPr>
        <sz val="14"/>
        <rFont val="Times New Roman"/>
        <charset val="134"/>
      </rPr>
      <t>3</t>
    </r>
    <r>
      <rPr>
        <sz val="14"/>
        <rFont val="方正仿宋_GBK"/>
        <charset val="134"/>
      </rPr>
      <t>、冷藏分拣车间建设</t>
    </r>
    <r>
      <rPr>
        <sz val="14"/>
        <rFont val="Times New Roman"/>
        <charset val="134"/>
      </rPr>
      <t xml:space="preserve"> 372.00 </t>
    </r>
    <r>
      <rPr>
        <sz val="14"/>
        <rFont val="方正仿宋_GBK"/>
        <charset val="134"/>
      </rPr>
      <t>平方米；</t>
    </r>
    <r>
      <rPr>
        <sz val="14"/>
        <rFont val="Times New Roman"/>
        <charset val="134"/>
      </rPr>
      <t>4</t>
    </r>
    <r>
      <rPr>
        <sz val="14"/>
        <rFont val="方正仿宋_GBK"/>
        <charset val="134"/>
      </rPr>
      <t>、新建喷灌管网</t>
    </r>
    <r>
      <rPr>
        <sz val="14"/>
        <rFont val="Times New Roman"/>
        <charset val="134"/>
      </rPr>
      <t xml:space="preserve"> 6963.48</t>
    </r>
    <r>
      <rPr>
        <sz val="14"/>
        <rFont val="方正仿宋_GBK"/>
        <charset val="134"/>
      </rPr>
      <t>平方米（合计</t>
    </r>
    <r>
      <rPr>
        <sz val="14"/>
        <rFont val="Times New Roman"/>
        <charset val="134"/>
      </rPr>
      <t xml:space="preserve"> 10.44 </t>
    </r>
    <r>
      <rPr>
        <sz val="14"/>
        <rFont val="方正仿宋_GBK"/>
        <charset val="134"/>
      </rPr>
      <t>亩）。</t>
    </r>
  </si>
  <si>
    <r>
      <rPr>
        <sz val="14"/>
        <rFont val="方正仿宋_GBK"/>
        <charset val="134"/>
      </rPr>
      <t>该项目以铸牢中华民族共同体意识为总目标，坚持</t>
    </r>
    <r>
      <rPr>
        <sz val="14"/>
        <rFont val="Times New Roman"/>
        <charset val="134"/>
      </rPr>
      <t>“</t>
    </r>
    <r>
      <rPr>
        <sz val="14"/>
        <rFont val="方正仿宋_GBK"/>
        <charset val="134"/>
      </rPr>
      <t>三个赋予</t>
    </r>
    <r>
      <rPr>
        <sz val="14"/>
        <rFont val="Times New Roman"/>
        <charset val="134"/>
      </rPr>
      <t>”</t>
    </r>
    <r>
      <rPr>
        <sz val="14"/>
        <rFont val="方正仿宋_GBK"/>
        <charset val="134"/>
      </rPr>
      <t>意义推动高质量发展，采取</t>
    </r>
    <r>
      <rPr>
        <sz val="14"/>
        <rFont val="Times New Roman"/>
        <charset val="134"/>
      </rPr>
      <t>“</t>
    </r>
    <r>
      <rPr>
        <sz val="14"/>
        <rFont val="方正仿宋_GBK"/>
        <charset val="134"/>
      </rPr>
      <t>党建</t>
    </r>
    <r>
      <rPr>
        <sz val="14"/>
        <rFont val="Times New Roman"/>
        <charset val="134"/>
      </rPr>
      <t>+</t>
    </r>
    <r>
      <rPr>
        <sz val="14"/>
        <rFont val="方正仿宋_GBK"/>
        <charset val="134"/>
      </rPr>
      <t>小组荒坡</t>
    </r>
    <r>
      <rPr>
        <sz val="14"/>
        <rFont val="Times New Roman"/>
        <charset val="134"/>
      </rPr>
      <t>300</t>
    </r>
    <r>
      <rPr>
        <sz val="14"/>
        <rFont val="方正仿宋_GBK"/>
        <charset val="134"/>
      </rPr>
      <t>亩</t>
    </r>
    <r>
      <rPr>
        <sz val="14"/>
        <rFont val="Times New Roman"/>
        <charset val="134"/>
      </rPr>
      <t>+</t>
    </r>
    <r>
      <rPr>
        <sz val="14"/>
        <rFont val="方正仿宋_GBK"/>
        <charset val="134"/>
      </rPr>
      <t>群众自有土地</t>
    </r>
    <r>
      <rPr>
        <sz val="14"/>
        <rFont val="Times New Roman"/>
        <charset val="134"/>
      </rPr>
      <t>200</t>
    </r>
    <r>
      <rPr>
        <sz val="14"/>
        <rFont val="方正仿宋_GBK"/>
        <charset val="134"/>
      </rPr>
      <t>亩</t>
    </r>
    <r>
      <rPr>
        <sz val="14"/>
        <rFont val="Times New Roman"/>
        <charset val="134"/>
      </rPr>
      <t>”</t>
    </r>
    <r>
      <rPr>
        <sz val="14"/>
        <rFont val="方正仿宋_GBK"/>
        <charset val="134"/>
      </rPr>
      <t>的模式，整合土地、气候等自然资源，探索出一条适合该村种植业发展的新路子、新途径。社会效益：采取村委会和村小组集中对现有的</t>
    </r>
    <r>
      <rPr>
        <sz val="14"/>
        <rFont val="Times New Roman"/>
        <charset val="134"/>
      </rPr>
      <t>500</t>
    </r>
    <r>
      <rPr>
        <sz val="14"/>
        <rFont val="方正仿宋_GBK"/>
        <charset val="134"/>
      </rPr>
      <t>亩荒坡土地进行整合，积极动员部分群众以现有土地进行入股合作发展的模式，由村股份经济合作联合社争取衔接资金投入，村小组股份合作社负责日常管理维护，村民采取到基地务工提高收入的方式，统一进行运营管理。经济效益：解决龙潭村蚱取小组群众种植业单一，销售分散、销路短缺、交易价格低的情况，形成特色优势主导产业体系。联农带农：通过</t>
    </r>
    <r>
      <rPr>
        <sz val="14"/>
        <rFont val="Times New Roman"/>
        <charset val="134"/>
      </rPr>
      <t>3</t>
    </r>
    <r>
      <rPr>
        <sz val="14"/>
        <rFont val="方正仿宋_GBK"/>
        <charset val="134"/>
      </rPr>
      <t>年试种，</t>
    </r>
    <r>
      <rPr>
        <sz val="14"/>
        <rFont val="Times New Roman"/>
        <charset val="134"/>
      </rPr>
      <t>5</t>
    </r>
    <r>
      <rPr>
        <sz val="14"/>
        <rFont val="方正仿宋_GBK"/>
        <charset val="134"/>
      </rPr>
      <t>年扩种的计划，有效覆盖龙潭村所有小组、贫困户，使有产业发展愿望、有一定产业发展能力的种植户实现稳定增收，使合作社和农户实现共赢，实现经济效益、生态效益、社会效益良性循环发展。</t>
    </r>
  </si>
  <si>
    <t>5500002239656285</t>
  </si>
  <si>
    <r>
      <rPr>
        <sz val="14"/>
        <rFont val="方正仿宋_GBK"/>
        <charset val="134"/>
      </rPr>
      <t>澄江市九村镇东山村民族团结示范村项目</t>
    </r>
  </si>
  <si>
    <r>
      <rPr>
        <sz val="14"/>
        <rFont val="方正仿宋_GBK"/>
        <charset val="134"/>
      </rPr>
      <t>投资</t>
    </r>
    <r>
      <rPr>
        <sz val="14"/>
        <rFont val="Times New Roman"/>
        <charset val="134"/>
      </rPr>
      <t>157</t>
    </r>
    <r>
      <rPr>
        <sz val="14"/>
        <rFont val="方正仿宋_GBK"/>
        <charset val="134"/>
      </rPr>
      <t>万元，对东山村委会地质灾害易地搬迁村黄家庄和狮子山小组雨污管网进行建设。其中：投资</t>
    </r>
    <r>
      <rPr>
        <sz val="14"/>
        <rFont val="Times New Roman"/>
        <charset val="134"/>
      </rPr>
      <t>77</t>
    </r>
    <r>
      <rPr>
        <sz val="14"/>
        <rFont val="方正仿宋_GBK"/>
        <charset val="134"/>
      </rPr>
      <t>万元，安装村内</t>
    </r>
    <r>
      <rPr>
        <sz val="14"/>
        <rFont val="Times New Roman"/>
        <charset val="134"/>
      </rPr>
      <t>DN300-DN400</t>
    </r>
    <r>
      <rPr>
        <sz val="14"/>
        <rFont val="方正仿宋_GBK"/>
        <charset val="134"/>
      </rPr>
      <t>污水主管</t>
    </r>
    <r>
      <rPr>
        <sz val="14"/>
        <rFont val="Times New Roman"/>
        <charset val="134"/>
      </rPr>
      <t>1450</t>
    </r>
    <r>
      <rPr>
        <sz val="14"/>
        <rFont val="方正仿宋_GBK"/>
        <charset val="134"/>
      </rPr>
      <t>米；投资</t>
    </r>
    <r>
      <rPr>
        <sz val="14"/>
        <rFont val="Times New Roman"/>
        <charset val="134"/>
      </rPr>
      <t>25</t>
    </r>
    <r>
      <rPr>
        <sz val="14"/>
        <rFont val="方正仿宋_GBK"/>
        <charset val="134"/>
      </rPr>
      <t>万元，安装村内</t>
    </r>
    <r>
      <rPr>
        <sz val="14"/>
        <rFont val="Times New Roman"/>
        <charset val="134"/>
      </rPr>
      <t>DNPV160</t>
    </r>
    <r>
      <rPr>
        <sz val="14"/>
        <rFont val="方正仿宋_GBK"/>
        <charset val="134"/>
      </rPr>
      <t>污水支管</t>
    </r>
    <r>
      <rPr>
        <sz val="14"/>
        <rFont val="Times New Roman"/>
        <charset val="134"/>
      </rPr>
      <t>2000</t>
    </r>
    <r>
      <rPr>
        <sz val="14"/>
        <rFont val="方正仿宋_GBK"/>
        <charset val="134"/>
      </rPr>
      <t>米；投资</t>
    </r>
    <r>
      <rPr>
        <sz val="14"/>
        <rFont val="Times New Roman"/>
        <charset val="134"/>
      </rPr>
      <t>25</t>
    </r>
    <r>
      <rPr>
        <sz val="14"/>
        <rFont val="方正仿宋_GBK"/>
        <charset val="134"/>
      </rPr>
      <t>万元，安装污水检查井</t>
    </r>
    <r>
      <rPr>
        <sz val="14"/>
        <rFont val="Times New Roman"/>
        <charset val="134"/>
      </rPr>
      <t>78</t>
    </r>
    <r>
      <rPr>
        <sz val="14"/>
        <rFont val="方正仿宋_GBK"/>
        <charset val="134"/>
      </rPr>
      <t>座；投资</t>
    </r>
    <r>
      <rPr>
        <sz val="14"/>
        <rFont val="Times New Roman"/>
        <charset val="134"/>
      </rPr>
      <t>30</t>
    </r>
    <r>
      <rPr>
        <sz val="14"/>
        <rFont val="方正仿宋_GBK"/>
        <charset val="134"/>
      </rPr>
      <t>万元，在村庄内部安装一体化污水净化池</t>
    </r>
    <r>
      <rPr>
        <sz val="14"/>
        <rFont val="Times New Roman"/>
        <charset val="134"/>
      </rPr>
      <t>1</t>
    </r>
    <r>
      <rPr>
        <sz val="14"/>
        <rFont val="方正仿宋_GBK"/>
        <charset val="134"/>
      </rPr>
      <t>座。</t>
    </r>
  </si>
  <si>
    <t>5500002239668644</t>
  </si>
  <si>
    <r>
      <rPr>
        <sz val="14"/>
        <rFont val="方正仿宋_GBK"/>
        <charset val="134"/>
      </rPr>
      <t>九村社区、东山村委会、龙潭村委会、七江村委会</t>
    </r>
  </si>
  <si>
    <r>
      <rPr>
        <sz val="14"/>
        <rFont val="方正仿宋_GBK"/>
        <charset val="134"/>
      </rPr>
      <t>九村镇村内道路破损路面修缮提升建设项目</t>
    </r>
  </si>
  <si>
    <r>
      <rPr>
        <sz val="14"/>
        <rFont val="方正仿宋_GBK"/>
        <charset val="134"/>
      </rPr>
      <t>本项目共涉及九村镇</t>
    </r>
    <r>
      <rPr>
        <sz val="14"/>
        <rFont val="Times New Roman"/>
        <charset val="134"/>
      </rPr>
      <t>4</t>
    </r>
    <r>
      <rPr>
        <sz val="14"/>
        <rFont val="方正仿宋_GBK"/>
        <charset val="134"/>
      </rPr>
      <t>个村委会，</t>
    </r>
    <r>
      <rPr>
        <sz val="14"/>
        <rFont val="Times New Roman"/>
        <charset val="134"/>
      </rPr>
      <t>25</t>
    </r>
    <r>
      <rPr>
        <sz val="14"/>
        <rFont val="方正仿宋_GBK"/>
        <charset val="134"/>
      </rPr>
      <t>个村民小组，主要解决当地群众出行难、通行条件差等问题，通过对原有道路进行升级改造，建设主要内容有：</t>
    </r>
    <r>
      <rPr>
        <sz val="14"/>
        <rFont val="Times New Roman"/>
        <charset val="134"/>
      </rPr>
      <t xml:space="preserve">                                                              1.</t>
    </r>
    <r>
      <rPr>
        <sz val="14"/>
        <rFont val="方正仿宋_GBK"/>
        <charset val="134"/>
      </rPr>
      <t>路面修缮及硬化约</t>
    </r>
    <r>
      <rPr>
        <sz val="14"/>
        <rFont val="Times New Roman"/>
        <charset val="134"/>
      </rPr>
      <t>5011</t>
    </r>
    <r>
      <rPr>
        <sz val="14"/>
        <rFont val="方正仿宋_GBK"/>
        <charset val="134"/>
      </rPr>
      <t>米，路面宽度约</t>
    </r>
    <r>
      <rPr>
        <sz val="14"/>
        <rFont val="Times New Roman"/>
        <charset val="134"/>
      </rPr>
      <t>3</t>
    </r>
    <r>
      <rPr>
        <sz val="14"/>
        <rFont val="方正仿宋_GBK"/>
        <charset val="134"/>
      </rPr>
      <t>米；</t>
    </r>
    <r>
      <rPr>
        <sz val="14"/>
        <rFont val="Times New Roman"/>
        <charset val="134"/>
      </rPr>
      <t xml:space="preserve">
2.</t>
    </r>
    <r>
      <rPr>
        <sz val="14"/>
        <rFont val="方正仿宋_GBK"/>
        <charset val="134"/>
      </rPr>
      <t>对原有破损路面进行破除、开挖、清运，清理路基杂物，平整路基；</t>
    </r>
    <r>
      <rPr>
        <sz val="14"/>
        <rFont val="Times New Roman"/>
        <charset val="134"/>
      </rPr>
      <t xml:space="preserve">
3.</t>
    </r>
    <r>
      <rPr>
        <sz val="14"/>
        <rFont val="方正仿宋_GBK"/>
        <charset val="134"/>
      </rPr>
      <t>铺筑水泥稳定碎石基层，摊铺、碾压、养护到位，提高路面整体强度和稳定性。</t>
    </r>
    <r>
      <rPr>
        <sz val="14"/>
        <rFont val="Times New Roman"/>
        <charset val="134"/>
      </rPr>
      <t xml:space="preserve">
5.</t>
    </r>
    <r>
      <rPr>
        <sz val="14"/>
        <rFont val="方正仿宋_GBK"/>
        <charset val="134"/>
      </rPr>
      <t>浇筑</t>
    </r>
    <r>
      <rPr>
        <sz val="14"/>
        <rFont val="Times New Roman"/>
        <charset val="134"/>
      </rPr>
      <t>C25</t>
    </r>
    <r>
      <rPr>
        <sz val="14"/>
        <rFont val="方正仿宋_GBK"/>
        <charset val="134"/>
      </rPr>
      <t>水泥混凝土</t>
    </r>
    <r>
      <rPr>
        <sz val="14"/>
        <rFont val="Times New Roman"/>
        <charset val="134"/>
      </rPr>
      <t xml:space="preserve"> </t>
    </r>
    <r>
      <rPr>
        <sz val="14"/>
        <rFont val="方正仿宋_GBK"/>
        <charset val="134"/>
      </rPr>
      <t>浇筑面层，厚度</t>
    </r>
    <r>
      <rPr>
        <sz val="14"/>
        <rFont val="Times New Roman"/>
        <charset val="134"/>
      </rPr>
      <t xml:space="preserve"> 20cm</t>
    </r>
    <r>
      <rPr>
        <sz val="14"/>
        <rFont val="方正仿宋_GBK"/>
        <charset val="134"/>
      </rPr>
      <t>；</t>
    </r>
    <r>
      <rPr>
        <sz val="14"/>
        <rFont val="Times New Roman"/>
        <charset val="134"/>
      </rPr>
      <t xml:space="preserve">
6.</t>
    </r>
    <r>
      <rPr>
        <sz val="14"/>
        <rFont val="方正仿宋_GBK"/>
        <charset val="134"/>
      </rPr>
      <t>完善排水顺坡、路肩整理、安全警示等简易附属设施；</t>
    </r>
    <r>
      <rPr>
        <sz val="14"/>
        <rFont val="Times New Roman"/>
        <charset val="134"/>
      </rPr>
      <t xml:space="preserve">            7.</t>
    </r>
    <r>
      <rPr>
        <sz val="14"/>
        <rFont val="方正仿宋_GBK"/>
        <charset val="134"/>
      </rPr>
      <t>局部道路及边坡修筑</t>
    </r>
    <r>
      <rPr>
        <sz val="14"/>
        <rFont val="Times New Roman"/>
        <charset val="134"/>
      </rPr>
      <t>2-5.5</t>
    </r>
    <r>
      <rPr>
        <sz val="14"/>
        <rFont val="方正仿宋_GBK"/>
        <charset val="134"/>
      </rPr>
      <t>米高毛石挡土墙</t>
    </r>
    <r>
      <rPr>
        <sz val="14"/>
        <rFont val="Times New Roman"/>
        <charset val="134"/>
      </rPr>
      <t>200</t>
    </r>
    <r>
      <rPr>
        <sz val="14"/>
        <rFont val="方正仿宋_GBK"/>
        <charset val="134"/>
      </rPr>
      <t>米。</t>
    </r>
    <r>
      <rPr>
        <sz val="14"/>
        <rFont val="Times New Roman"/>
        <charset val="134"/>
      </rPr>
      <t xml:space="preserve">
</t>
    </r>
  </si>
  <si>
    <r>
      <rPr>
        <sz val="14"/>
        <rFont val="方正仿宋_GBK"/>
        <charset val="134"/>
      </rPr>
      <t>本项目共涉及九村镇</t>
    </r>
    <r>
      <rPr>
        <sz val="14"/>
        <rFont val="Times New Roman"/>
        <charset val="134"/>
      </rPr>
      <t>4</t>
    </r>
    <r>
      <rPr>
        <sz val="14"/>
        <rFont val="方正仿宋_GBK"/>
        <charset val="134"/>
      </rPr>
      <t>个村委会，</t>
    </r>
    <r>
      <rPr>
        <sz val="14"/>
        <rFont val="Times New Roman"/>
        <charset val="134"/>
      </rPr>
      <t>25</t>
    </r>
    <r>
      <rPr>
        <sz val="14"/>
        <rFont val="方正仿宋_GBK"/>
        <charset val="134"/>
      </rPr>
      <t>个村民小组，</t>
    </r>
    <r>
      <rPr>
        <sz val="14"/>
        <rFont val="Times New Roman"/>
        <charset val="134"/>
      </rPr>
      <t>3623</t>
    </r>
    <r>
      <rPr>
        <sz val="14"/>
        <rFont val="方正仿宋_GBK"/>
        <charset val="134"/>
      </rPr>
      <t>户，</t>
    </r>
    <r>
      <rPr>
        <sz val="14"/>
        <rFont val="Times New Roman"/>
        <charset val="134"/>
      </rPr>
      <t>10744</t>
    </r>
    <r>
      <rPr>
        <sz val="14"/>
        <rFont val="方正仿宋_GBK"/>
        <charset val="134"/>
      </rPr>
      <t>人，通过对原有道路进行全面升级改造，改善群众出行条件，解决原有道路破损、泥泞、难行问题，保障群众安全便捷出行，降低生产生活运输成本，实现道路干净整洁、平整顺畅，显著提升村容村貌。补齐农村交通基础设施短板，缩小城乡发展差距，防止因交通不便导致返贫致贫，进一步巩固拓展脱贫攻坚成果。</t>
    </r>
  </si>
  <si>
    <t>九村社区、东山村委会、龙潭村委会、七江村委会</t>
  </si>
  <si>
    <r>
      <rPr>
        <sz val="14"/>
        <rFont val="方正仿宋_GBK"/>
        <charset val="134"/>
      </rPr>
      <t>产业发展</t>
    </r>
    <r>
      <rPr>
        <sz val="14"/>
        <rFont val="Times New Roman"/>
        <charset val="134"/>
      </rPr>
      <t>—</t>
    </r>
    <r>
      <rPr>
        <sz val="14"/>
        <rFont val="方正仿宋_GBK"/>
        <charset val="134"/>
      </rPr>
      <t>养殖业基地</t>
    </r>
  </si>
  <si>
    <r>
      <rPr>
        <sz val="14"/>
        <rFont val="方正仿宋_GBK"/>
        <charset val="134"/>
      </rPr>
      <t>澄江市九村镇</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七江村智能渔业配套设施建设项目</t>
    </r>
  </si>
  <si>
    <r>
      <rPr>
        <sz val="14"/>
        <rFont val="Times New Roman"/>
        <charset val="134"/>
      </rPr>
      <t>1.</t>
    </r>
    <r>
      <rPr>
        <sz val="14"/>
        <rFont val="方正仿宋_GBK"/>
        <charset val="134"/>
      </rPr>
      <t>主体建设工程：新建养殖车间</t>
    </r>
    <r>
      <rPr>
        <sz val="14"/>
        <rFont val="Times New Roman"/>
        <charset val="134"/>
      </rPr>
      <t>1</t>
    </r>
    <r>
      <rPr>
        <sz val="14"/>
        <rFont val="方正仿宋_GBK"/>
        <charset val="134"/>
      </rPr>
      <t>座，建筑占地面积</t>
    </r>
    <r>
      <rPr>
        <sz val="14"/>
        <rFont val="Times New Roman"/>
        <charset val="134"/>
      </rPr>
      <t>1166.40</t>
    </r>
    <r>
      <rPr>
        <sz val="14"/>
        <rFont val="方正仿宋_GBK"/>
        <charset val="134"/>
      </rPr>
      <t>平方米，建筑面积</t>
    </r>
    <r>
      <rPr>
        <sz val="14"/>
        <rFont val="Times New Roman"/>
        <charset val="134"/>
      </rPr>
      <t>1166.40</t>
    </r>
    <r>
      <rPr>
        <sz val="14"/>
        <rFont val="方正仿宋_GBK"/>
        <charset val="134"/>
      </rPr>
      <t>平方米，为一层轻钢结构，建筑高度</t>
    </r>
    <r>
      <rPr>
        <sz val="14"/>
        <rFont val="Times New Roman"/>
        <charset val="134"/>
      </rPr>
      <t>6.50</t>
    </r>
    <r>
      <rPr>
        <sz val="14"/>
        <rFont val="方正仿宋_GBK"/>
        <charset val="134"/>
      </rPr>
      <t>米；新建管理用房</t>
    </r>
    <r>
      <rPr>
        <sz val="14"/>
        <rFont val="Times New Roman"/>
        <charset val="134"/>
      </rPr>
      <t>1</t>
    </r>
    <r>
      <rPr>
        <sz val="14"/>
        <rFont val="方正仿宋_GBK"/>
        <charset val="134"/>
      </rPr>
      <t>座，建筑面积</t>
    </r>
    <r>
      <rPr>
        <sz val="14"/>
        <rFont val="Times New Roman"/>
        <charset val="134"/>
      </rPr>
      <t>106.20</t>
    </r>
    <r>
      <rPr>
        <sz val="14"/>
        <rFont val="方正仿宋_GBK"/>
        <charset val="134"/>
      </rPr>
      <t>平方米，为一层轻钢结构，建筑高度</t>
    </r>
    <r>
      <rPr>
        <sz val="14"/>
        <rFont val="Times New Roman"/>
        <charset val="134"/>
      </rPr>
      <t>4.10</t>
    </r>
    <r>
      <rPr>
        <sz val="14"/>
        <rFont val="方正仿宋_GBK"/>
        <charset val="134"/>
      </rPr>
      <t>米。</t>
    </r>
    <r>
      <rPr>
        <sz val="14"/>
        <rFont val="Times New Roman"/>
        <charset val="134"/>
      </rPr>
      <t xml:space="preserve">
2.</t>
    </r>
    <r>
      <rPr>
        <sz val="14"/>
        <rFont val="方正仿宋_GBK"/>
        <charset val="134"/>
      </rPr>
      <t>附属工程：新建</t>
    </r>
    <r>
      <rPr>
        <sz val="14"/>
        <rFont val="Times New Roman"/>
        <charset val="134"/>
      </rPr>
      <t>500</t>
    </r>
    <r>
      <rPr>
        <sz val="14"/>
        <rFont val="方正仿宋_GBK"/>
        <charset val="134"/>
      </rPr>
      <t>立方米生化仓水池</t>
    </r>
    <r>
      <rPr>
        <sz val="14"/>
        <rFont val="Times New Roman"/>
        <charset val="134"/>
      </rPr>
      <t>1</t>
    </r>
    <r>
      <rPr>
        <sz val="14"/>
        <rFont val="方正仿宋_GBK"/>
        <charset val="134"/>
      </rPr>
      <t>座，</t>
    </r>
    <r>
      <rPr>
        <sz val="14"/>
        <rFont val="Times New Roman"/>
        <charset val="134"/>
      </rPr>
      <t>34</t>
    </r>
    <r>
      <rPr>
        <sz val="14"/>
        <rFont val="方正仿宋_GBK"/>
        <charset val="134"/>
      </rPr>
      <t>平方米净化水池</t>
    </r>
    <r>
      <rPr>
        <sz val="14"/>
        <rFont val="Times New Roman"/>
        <charset val="134"/>
      </rPr>
      <t>2</t>
    </r>
    <r>
      <rPr>
        <sz val="14"/>
        <rFont val="方正仿宋_GBK"/>
        <charset val="134"/>
      </rPr>
      <t>座；室外场地硬化</t>
    </r>
    <r>
      <rPr>
        <sz val="14"/>
        <rFont val="Times New Roman"/>
        <charset val="134"/>
      </rPr>
      <t>350</t>
    </r>
    <r>
      <rPr>
        <sz val="14"/>
        <rFont val="方正仿宋_GBK"/>
        <charset val="134"/>
      </rPr>
      <t>平方米；外围护栏安装</t>
    </r>
    <r>
      <rPr>
        <sz val="14"/>
        <rFont val="Times New Roman"/>
        <charset val="134"/>
      </rPr>
      <t>410</t>
    </r>
    <r>
      <rPr>
        <sz val="14"/>
        <rFont val="方正仿宋_GBK"/>
        <charset val="134"/>
      </rPr>
      <t>米；渔业养殖大棚内部管网安装</t>
    </r>
    <r>
      <rPr>
        <sz val="14"/>
        <rFont val="Times New Roman"/>
        <charset val="134"/>
      </rPr>
      <t>1</t>
    </r>
    <r>
      <rPr>
        <sz val="14"/>
        <rFont val="方正仿宋_GBK"/>
        <charset val="134"/>
      </rPr>
      <t>项；室外污水管网安装</t>
    </r>
    <r>
      <rPr>
        <sz val="14"/>
        <rFont val="Times New Roman"/>
        <charset val="134"/>
      </rPr>
      <t>1</t>
    </r>
    <r>
      <rPr>
        <sz val="14"/>
        <rFont val="方正仿宋_GBK"/>
        <charset val="134"/>
      </rPr>
      <t>项，室外供配电安装</t>
    </r>
    <r>
      <rPr>
        <sz val="14"/>
        <rFont val="Times New Roman"/>
        <charset val="134"/>
      </rPr>
      <t>1</t>
    </r>
    <r>
      <rPr>
        <sz val="14"/>
        <rFont val="方正仿宋_GBK"/>
        <charset val="134"/>
      </rPr>
      <t>项；新建入口大门</t>
    </r>
    <r>
      <rPr>
        <sz val="14"/>
        <rFont val="Times New Roman"/>
        <charset val="134"/>
      </rPr>
      <t>1</t>
    </r>
    <r>
      <rPr>
        <sz val="14"/>
        <rFont val="方正仿宋_GBK"/>
        <charset val="134"/>
      </rPr>
      <t>扇；室外场地平整</t>
    </r>
    <r>
      <rPr>
        <sz val="14"/>
        <rFont val="Times New Roman"/>
        <charset val="134"/>
      </rPr>
      <t>6708.20</t>
    </r>
    <r>
      <rPr>
        <sz val="14"/>
        <rFont val="方正仿宋_GBK"/>
        <charset val="134"/>
      </rPr>
      <t>平方米。</t>
    </r>
    <r>
      <rPr>
        <sz val="14"/>
        <rFont val="Times New Roman"/>
        <charset val="134"/>
      </rPr>
      <t xml:space="preserve">
</t>
    </r>
  </si>
  <si>
    <r>
      <rPr>
        <sz val="14"/>
        <rFont val="方正仿宋_GBK"/>
        <charset val="134"/>
      </rPr>
      <t>本项目的建设，能有效盘活七江村水资源优势，补齐传统养殖短板，显著提升水产养殖标准化、绿色化水平与产出效益。项目可持续壮大村集体经济，完善联农带农机制，带动农户及脱贫群众稳定增收，提供就近就业岗位，有效拓宽增收渠道。同时规范养殖排污，改善养殖生态环境，实现经济效益、社会效益与生态效益同步提升，助力乡村产业振兴。</t>
    </r>
  </si>
  <si>
    <r>
      <rPr>
        <sz val="14"/>
        <rFont val="方正仿宋_GBK"/>
        <charset val="134"/>
      </rPr>
      <t>吸纳农村劳动力稳定就业增收</t>
    </r>
    <r>
      <rPr>
        <sz val="14"/>
        <rFont val="Times New Roman"/>
        <charset val="134"/>
      </rPr>
      <t>—</t>
    </r>
    <r>
      <rPr>
        <sz val="14"/>
        <rFont val="方正仿宋_GBK"/>
        <charset val="134"/>
      </rPr>
      <t>吸纳就业、</t>
    </r>
  </si>
  <si>
    <t>5500002295884951</t>
  </si>
  <si>
    <r>
      <rPr>
        <sz val="14"/>
        <rFont val="方正仿宋_GBK"/>
        <charset val="134"/>
      </rPr>
      <t>海口镇</t>
    </r>
  </si>
  <si>
    <r>
      <rPr>
        <sz val="14"/>
        <rFont val="方正仿宋_GBK"/>
        <charset val="134"/>
      </rPr>
      <t>海关社区</t>
    </r>
  </si>
  <si>
    <r>
      <rPr>
        <sz val="14"/>
        <rFont val="方正仿宋_GBK"/>
        <charset val="134"/>
      </rPr>
      <t>龙亩村基础设施提升改造项目</t>
    </r>
  </si>
  <si>
    <r>
      <rPr>
        <sz val="14"/>
        <rFont val="方正仿宋_GBK"/>
        <charset val="134"/>
      </rPr>
      <t>龙亩村目前群众自建房已经完成建设，但由于资金短缺问题，基础设施未做完。计划实施：</t>
    </r>
    <r>
      <rPr>
        <sz val="14"/>
        <rFont val="Times New Roman"/>
        <charset val="134"/>
      </rPr>
      <t>1.</t>
    </r>
    <r>
      <rPr>
        <sz val="14"/>
        <rFont val="方正仿宋_GBK"/>
        <charset val="134"/>
      </rPr>
      <t>修建长</t>
    </r>
    <r>
      <rPr>
        <sz val="14"/>
        <rFont val="Times New Roman"/>
        <charset val="134"/>
      </rPr>
      <t>1300</t>
    </r>
    <r>
      <rPr>
        <sz val="14"/>
        <rFont val="方正仿宋_GBK"/>
        <charset val="134"/>
      </rPr>
      <t>米，宽</t>
    </r>
    <r>
      <rPr>
        <sz val="14"/>
        <rFont val="Times New Roman"/>
        <charset val="134"/>
      </rPr>
      <t>5</t>
    </r>
    <r>
      <rPr>
        <sz val="14"/>
        <rFont val="方正仿宋_GBK"/>
        <charset val="134"/>
      </rPr>
      <t>米，厚</t>
    </r>
    <r>
      <rPr>
        <sz val="14"/>
        <rFont val="Times New Roman"/>
        <charset val="134"/>
      </rPr>
      <t>0.2</t>
    </r>
    <r>
      <rPr>
        <sz val="14"/>
        <rFont val="方正仿宋_GBK"/>
        <charset val="134"/>
      </rPr>
      <t>米的村内道路；</t>
    </r>
    <r>
      <rPr>
        <sz val="14"/>
        <rFont val="Times New Roman"/>
        <charset val="134"/>
      </rPr>
      <t>2.</t>
    </r>
    <r>
      <rPr>
        <sz val="14"/>
        <rFont val="方正仿宋_GBK"/>
        <charset val="134"/>
      </rPr>
      <t>新建石方挡墙</t>
    </r>
    <r>
      <rPr>
        <sz val="14"/>
        <rFont val="Times New Roman"/>
        <charset val="134"/>
      </rPr>
      <t>1800m³</t>
    </r>
    <r>
      <rPr>
        <sz val="14"/>
        <rFont val="方正仿宋_GBK"/>
        <charset val="134"/>
      </rPr>
      <t>；</t>
    </r>
    <r>
      <rPr>
        <sz val="14"/>
        <rFont val="Times New Roman"/>
        <charset val="134"/>
      </rPr>
      <t>3.</t>
    </r>
    <r>
      <rPr>
        <sz val="14"/>
        <rFont val="方正仿宋_GBK"/>
        <charset val="134"/>
      </rPr>
      <t>排污管网</t>
    </r>
    <r>
      <rPr>
        <sz val="14"/>
        <rFont val="Times New Roman"/>
        <charset val="134"/>
      </rPr>
      <t>1800</t>
    </r>
    <r>
      <rPr>
        <sz val="14"/>
        <rFont val="方正仿宋_GBK"/>
        <charset val="134"/>
      </rPr>
      <t>米。</t>
    </r>
  </si>
  <si>
    <r>
      <rPr>
        <sz val="14"/>
        <rFont val="方正仿宋_GBK"/>
        <charset val="134"/>
      </rPr>
      <t>完成龙亩村内道路硬化等工程，改善村民居住条件，提高人居环境质量。</t>
    </r>
  </si>
  <si>
    <r>
      <rPr>
        <sz val="14"/>
        <rFont val="方正仿宋_GBK"/>
        <charset val="134"/>
      </rPr>
      <t>马跃源</t>
    </r>
  </si>
  <si>
    <t>海关社区</t>
  </si>
  <si>
    <t>5500002244897698</t>
  </si>
  <si>
    <r>
      <rPr>
        <sz val="14"/>
        <rFont val="方正仿宋_GBK"/>
        <charset val="134"/>
      </rPr>
      <t>矣渡小组村内道路提升改造项目</t>
    </r>
  </si>
  <si>
    <r>
      <rPr>
        <sz val="14"/>
        <rFont val="方正仿宋_GBK"/>
        <charset val="134"/>
      </rPr>
      <t>矣渡小组</t>
    </r>
    <r>
      <rPr>
        <sz val="14"/>
        <rFont val="Times New Roman"/>
        <charset val="134"/>
      </rPr>
      <t>2025</t>
    </r>
    <r>
      <rPr>
        <sz val="14"/>
        <rFont val="方正仿宋_GBK"/>
        <charset val="134"/>
      </rPr>
      <t>年拆除重建房屋多，基础设施损坏严重，计划实施：</t>
    </r>
    <r>
      <rPr>
        <sz val="14"/>
        <rFont val="Times New Roman"/>
        <charset val="134"/>
      </rPr>
      <t>1</t>
    </r>
    <r>
      <rPr>
        <sz val="14"/>
        <rFont val="方正仿宋_GBK"/>
        <charset val="134"/>
      </rPr>
      <t>、道路硬化</t>
    </r>
    <r>
      <rPr>
        <sz val="14"/>
        <rFont val="Times New Roman"/>
        <charset val="134"/>
      </rPr>
      <t xml:space="preserve"> </t>
    </r>
    <r>
      <rPr>
        <sz val="14"/>
        <rFont val="方正仿宋_GBK"/>
        <charset val="134"/>
      </rPr>
      <t>。村庄南侧道路延伸硬化，宽度</t>
    </r>
    <r>
      <rPr>
        <sz val="14"/>
        <rFont val="Times New Roman"/>
        <charset val="134"/>
      </rPr>
      <t>2.5-3</t>
    </r>
    <r>
      <rPr>
        <sz val="14"/>
        <rFont val="方正仿宋_GBK"/>
        <charset val="134"/>
      </rPr>
      <t>米，长约</t>
    </r>
    <r>
      <rPr>
        <sz val="14"/>
        <rFont val="Times New Roman"/>
        <charset val="134"/>
      </rPr>
      <t>170</t>
    </r>
    <r>
      <rPr>
        <sz val="14"/>
        <rFont val="方正仿宋_GBK"/>
        <charset val="134"/>
      </rPr>
      <t>米；</t>
    </r>
    <r>
      <rPr>
        <sz val="14"/>
        <rFont val="Times New Roman"/>
        <charset val="134"/>
      </rPr>
      <t>2</t>
    </r>
    <r>
      <rPr>
        <sz val="14"/>
        <rFont val="方正仿宋_GBK"/>
        <charset val="134"/>
      </rPr>
      <t>、道路提升。村庄内主道路（甸海线至海关烟点）白改黑，宽度</t>
    </r>
    <r>
      <rPr>
        <sz val="14"/>
        <rFont val="Times New Roman"/>
        <charset val="134"/>
      </rPr>
      <t>4-6</t>
    </r>
    <r>
      <rPr>
        <sz val="14"/>
        <rFont val="方正仿宋_GBK"/>
        <charset val="134"/>
      </rPr>
      <t>米，长约</t>
    </r>
    <r>
      <rPr>
        <sz val="14"/>
        <rFont val="Times New Roman"/>
        <charset val="134"/>
      </rPr>
      <t>760</t>
    </r>
    <r>
      <rPr>
        <sz val="14"/>
        <rFont val="方正仿宋_GBK"/>
        <charset val="134"/>
      </rPr>
      <t>米；</t>
    </r>
    <r>
      <rPr>
        <sz val="14"/>
        <rFont val="Times New Roman"/>
        <charset val="134"/>
      </rPr>
      <t>3</t>
    </r>
    <r>
      <rPr>
        <sz val="14"/>
        <rFont val="方正仿宋_GBK"/>
        <charset val="134"/>
      </rPr>
      <t>、新增村内步行道。村庄西侧增设人行步行道，宽</t>
    </r>
    <r>
      <rPr>
        <sz val="14"/>
        <rFont val="Times New Roman"/>
        <charset val="134"/>
      </rPr>
      <t>1.2</t>
    </r>
    <r>
      <rPr>
        <sz val="14"/>
        <rFont val="方正仿宋_GBK"/>
        <charset val="134"/>
      </rPr>
      <t>米，长约</t>
    </r>
    <r>
      <rPr>
        <sz val="14"/>
        <rFont val="Times New Roman"/>
        <charset val="134"/>
      </rPr>
      <t>120</t>
    </r>
    <r>
      <rPr>
        <sz val="14"/>
        <rFont val="方正仿宋_GBK"/>
        <charset val="134"/>
      </rPr>
      <t>米；</t>
    </r>
    <r>
      <rPr>
        <sz val="14"/>
        <rFont val="Times New Roman"/>
        <charset val="134"/>
      </rPr>
      <t>4</t>
    </r>
    <r>
      <rPr>
        <sz val="14"/>
        <rFont val="方正仿宋_GBK"/>
        <charset val="134"/>
      </rPr>
      <t>、村内道路防滑提升。</t>
    </r>
    <r>
      <rPr>
        <sz val="14"/>
        <rFont val="Times New Roman"/>
        <charset val="134"/>
      </rPr>
      <t xml:space="preserve"> </t>
    </r>
    <r>
      <rPr>
        <sz val="14"/>
        <rFont val="方正仿宋_GBK"/>
        <charset val="134"/>
      </rPr>
      <t>坡度较陡道路增设</t>
    </r>
    <r>
      <rPr>
        <sz val="14"/>
        <rFont val="Times New Roman"/>
        <charset val="134"/>
      </rPr>
      <t>3mm</t>
    </r>
    <r>
      <rPr>
        <sz val="14"/>
        <rFont val="方正仿宋_GBK"/>
        <charset val="134"/>
      </rPr>
      <t>陶瓷颗粒防滑带；</t>
    </r>
  </si>
  <si>
    <r>
      <rPr>
        <sz val="14"/>
        <rFont val="方正仿宋_GBK"/>
        <charset val="134"/>
      </rPr>
      <t>完成村内道路硬化、绿化等工程，改善村民居住条件，提高人居环境质量；完成村内生活污水排污工程，解决村民生活污水排放问题。</t>
    </r>
  </si>
  <si>
    <t>5500002244900576</t>
  </si>
  <si>
    <r>
      <rPr>
        <sz val="14"/>
        <rFont val="方正仿宋_GBK"/>
        <charset val="134"/>
      </rPr>
      <t>矣渡小组村容村貌提升改造项目</t>
    </r>
  </si>
  <si>
    <r>
      <rPr>
        <sz val="14"/>
        <rFont val="方正仿宋_GBK"/>
        <charset val="134"/>
      </rPr>
      <t>村内环境整治</t>
    </r>
    <r>
      <rPr>
        <sz val="14"/>
        <rFont val="Times New Roman"/>
        <charset val="134"/>
      </rPr>
      <t xml:space="preserve"> </t>
    </r>
    <r>
      <rPr>
        <sz val="14"/>
        <rFont val="方正仿宋_GBK"/>
        <charset val="134"/>
      </rPr>
      <t>。区域内绿地、巷道、台阶等进行改造提升；生态沟渠改造。</t>
    </r>
    <r>
      <rPr>
        <sz val="14"/>
        <rFont val="Times New Roman"/>
        <charset val="134"/>
      </rPr>
      <t xml:space="preserve"> </t>
    </r>
    <r>
      <rPr>
        <sz val="14"/>
        <rFont val="方正仿宋_GBK"/>
        <charset val="134"/>
      </rPr>
      <t>沟底、驳岸整治，沟宽</t>
    </r>
    <r>
      <rPr>
        <sz val="14"/>
        <rFont val="Times New Roman"/>
        <charset val="134"/>
      </rPr>
      <t>2-4</t>
    </r>
    <r>
      <rPr>
        <sz val="14"/>
        <rFont val="方正仿宋_GBK"/>
        <charset val="134"/>
      </rPr>
      <t>米，长约</t>
    </r>
    <r>
      <rPr>
        <sz val="14"/>
        <rFont val="Times New Roman"/>
        <charset val="134"/>
      </rPr>
      <t>180</t>
    </r>
    <r>
      <rPr>
        <sz val="14"/>
        <rFont val="方正仿宋_GBK"/>
        <charset val="134"/>
      </rPr>
      <t>米；村内刚需路灯</t>
    </r>
    <r>
      <rPr>
        <sz val="14"/>
        <rFont val="Times New Roman"/>
        <charset val="134"/>
      </rPr>
      <t xml:space="preserve"> </t>
    </r>
    <r>
      <rPr>
        <sz val="14"/>
        <rFont val="方正仿宋_GBK"/>
        <charset val="134"/>
      </rPr>
      <t>。村内及道路安装路灯；管网提升改造</t>
    </r>
    <r>
      <rPr>
        <sz val="14"/>
        <rFont val="Times New Roman"/>
        <charset val="134"/>
      </rPr>
      <t xml:space="preserve"> </t>
    </r>
    <r>
      <rPr>
        <sz val="14"/>
        <rFont val="方正仿宋_GBK"/>
        <charset val="134"/>
      </rPr>
      <t>。生态沟渠旁、村庄内部分裸露管道改造；村内小挡墙</t>
    </r>
    <r>
      <rPr>
        <sz val="14"/>
        <rFont val="Times New Roman"/>
        <charset val="134"/>
      </rPr>
      <t xml:space="preserve"> </t>
    </r>
    <r>
      <rPr>
        <sz val="14"/>
        <rFont val="方正仿宋_GBK"/>
        <charset val="134"/>
      </rPr>
      <t>村内道路坍塌区域挡墙支护修复；村内防护栏杆</t>
    </r>
    <r>
      <rPr>
        <sz val="14"/>
        <rFont val="Times New Roman"/>
        <charset val="134"/>
      </rPr>
      <t xml:space="preserve"> </t>
    </r>
    <r>
      <rPr>
        <sz val="14"/>
        <rFont val="方正仿宋_GBK"/>
        <charset val="134"/>
      </rPr>
      <t>坡度较陡、临空高度较高的道路旁增设仿生木栏杆高</t>
    </r>
    <r>
      <rPr>
        <sz val="14"/>
        <rFont val="Times New Roman"/>
        <charset val="134"/>
      </rPr>
      <t>0.9</t>
    </r>
    <r>
      <rPr>
        <sz val="14"/>
        <rFont val="方正仿宋_GBK"/>
        <charset val="134"/>
      </rPr>
      <t>米，长约</t>
    </r>
    <r>
      <rPr>
        <sz val="14"/>
        <rFont val="Times New Roman"/>
        <charset val="134"/>
      </rPr>
      <t>200</t>
    </r>
    <r>
      <rPr>
        <sz val="14"/>
        <rFont val="方正仿宋_GBK"/>
        <charset val="134"/>
      </rPr>
      <t>米。</t>
    </r>
  </si>
  <si>
    <r>
      <rPr>
        <sz val="14"/>
        <rFont val="方正仿宋_GBK"/>
        <charset val="134"/>
      </rPr>
      <t>完成村内道路硬化等工程，改善村民居住条件，提高人居环境质量</t>
    </r>
  </si>
  <si>
    <t>5500002244903009</t>
  </si>
  <si>
    <r>
      <rPr>
        <sz val="14"/>
        <rFont val="方正仿宋_GBK"/>
        <charset val="134"/>
      </rPr>
      <t>澄江市</t>
    </r>
    <r>
      <rPr>
        <sz val="14"/>
        <rFont val="Times New Roman"/>
        <charset val="134"/>
      </rPr>
      <t>2026</t>
    </r>
    <r>
      <rPr>
        <sz val="14"/>
        <rFont val="方正仿宋_GBK"/>
        <charset val="134"/>
      </rPr>
      <t>年省级财政衔接资金</t>
    </r>
    <r>
      <rPr>
        <sz val="14"/>
        <rFont val="Times New Roman"/>
        <charset val="134"/>
      </rPr>
      <t>—</t>
    </r>
    <r>
      <rPr>
        <sz val="14"/>
        <rFont val="方正仿宋_GBK"/>
        <charset val="134"/>
      </rPr>
      <t>海口镇海关社区矣渡村乡村旅居产业壮大村级集体经济发展项目</t>
    </r>
  </si>
  <si>
    <r>
      <rPr>
        <sz val="14"/>
        <rFont val="方正仿宋_GBK"/>
        <charset val="134"/>
      </rPr>
      <t>新建及改造乡村产业用房</t>
    </r>
    <r>
      <rPr>
        <sz val="14"/>
        <rFont val="Times New Roman"/>
        <charset val="134"/>
      </rPr>
      <t>1202</t>
    </r>
    <r>
      <rPr>
        <sz val="14"/>
        <rFont val="方正仿宋_GBK"/>
        <charset val="134"/>
      </rPr>
      <t>平方米；进村道路硬化</t>
    </r>
    <r>
      <rPr>
        <sz val="14"/>
        <rFont val="Times New Roman"/>
        <charset val="134"/>
      </rPr>
      <t>700</t>
    </r>
    <r>
      <rPr>
        <sz val="14"/>
        <rFont val="方正仿宋_GBK"/>
        <charset val="134"/>
      </rPr>
      <t>平方米；村内巷道改造提升</t>
    </r>
    <r>
      <rPr>
        <sz val="14"/>
        <rFont val="Times New Roman"/>
        <charset val="134"/>
      </rPr>
      <t>494</t>
    </r>
    <r>
      <rPr>
        <sz val="14"/>
        <rFont val="方正仿宋_GBK"/>
        <charset val="134"/>
      </rPr>
      <t>平方米；村内道路防滑改造</t>
    </r>
    <r>
      <rPr>
        <sz val="14"/>
        <rFont val="Times New Roman"/>
        <charset val="134"/>
      </rPr>
      <t>600</t>
    </r>
    <r>
      <rPr>
        <sz val="14"/>
        <rFont val="方正仿宋_GBK"/>
        <charset val="134"/>
      </rPr>
      <t>平方米；村内挡墙支护</t>
    </r>
    <r>
      <rPr>
        <sz val="14"/>
        <rFont val="Times New Roman"/>
        <charset val="134"/>
      </rPr>
      <t>300</t>
    </r>
    <r>
      <rPr>
        <sz val="14"/>
        <rFont val="方正仿宋_GBK"/>
        <charset val="134"/>
      </rPr>
      <t>立方米；配置</t>
    </r>
    <r>
      <rPr>
        <sz val="14"/>
        <rFont val="Times New Roman"/>
        <charset val="134"/>
      </rPr>
      <t>20</t>
    </r>
    <r>
      <rPr>
        <sz val="14"/>
        <rFont val="方正仿宋_GBK"/>
        <charset val="134"/>
      </rPr>
      <t>套微型消防站（消防柜配置紧急消防用品）；安装</t>
    </r>
    <r>
      <rPr>
        <sz val="14"/>
        <rFont val="Times New Roman"/>
        <charset val="134"/>
      </rPr>
      <t>200</t>
    </r>
    <r>
      <rPr>
        <sz val="14"/>
        <rFont val="方正仿宋_GBK"/>
        <charset val="134"/>
      </rPr>
      <t>套村内基础照明设施。通过项目实施，盘活村庄闲置资产，完善基础设施，导入旅居产业，促进乡村产业融合发展，实现村集体增收、村民致富。</t>
    </r>
  </si>
  <si>
    <r>
      <rPr>
        <sz val="14"/>
        <rFont val="方正仿宋_GBK"/>
        <charset val="134"/>
      </rPr>
      <t>以</t>
    </r>
    <r>
      <rPr>
        <sz val="14"/>
        <rFont val="Times New Roman"/>
        <charset val="134"/>
      </rPr>
      <t>“</t>
    </r>
    <r>
      <rPr>
        <sz val="14"/>
        <rFont val="方正仿宋_GBK"/>
        <charset val="134"/>
      </rPr>
      <t>盘活闲置资产，赋能乡村旅居，壮大集体经济</t>
    </r>
    <r>
      <rPr>
        <sz val="14"/>
        <rFont val="Times New Roman"/>
        <charset val="134"/>
      </rPr>
      <t>”</t>
    </r>
    <r>
      <rPr>
        <sz val="14"/>
        <rFont val="方正仿宋_GBK"/>
        <charset val="134"/>
      </rPr>
      <t>为主题，对矣渡村闲置房屋及基础设施进行新建与改造，完善乡村旅居配套条件，导入旅居产业，盘活乡村资源，实现人居环境改善、产业融合发展、村集体壮大、村民增收、乡村治理提升的全面发展，打造生态宜居、产业兴旺的美丽乡村。具体建设目标如下：人居环境显著改善。完善村内道路、照明、消防等基础设施，优化村容村貌，提升村庄宜居度。产业发展持续壮大。成功导入旅居产业，实现一产与三产深度融合，形成稳定的产业发展模式。村集体与村民增收明显。建立健全利益联结机制，确保村集体获得稳定收益，村民收入渠道不断拓宽。乡村治理更加有效。党建引领作用充分发挥，村民参与乡村建设和治理的积极性提高，农村社会更加和谐稳定。</t>
    </r>
  </si>
  <si>
    <t>5500002244537755</t>
  </si>
  <si>
    <r>
      <rPr>
        <sz val="14"/>
        <rFont val="方正仿宋_GBK"/>
        <charset val="134"/>
      </rPr>
      <t>澄江市</t>
    </r>
    <r>
      <rPr>
        <sz val="14"/>
        <rFont val="Times New Roman"/>
        <charset val="134"/>
      </rPr>
      <t>2026</t>
    </r>
    <r>
      <rPr>
        <sz val="14"/>
        <rFont val="方正仿宋_GBK"/>
        <charset val="134"/>
      </rPr>
      <t>年省级财政衔接资金</t>
    </r>
    <r>
      <rPr>
        <sz val="14"/>
        <rFont val="Times New Roman"/>
        <charset val="134"/>
      </rPr>
      <t>—</t>
    </r>
    <r>
      <rPr>
        <sz val="14"/>
        <rFont val="方正仿宋_GBK"/>
        <charset val="134"/>
      </rPr>
      <t>海口镇海关社区矣渡村强村富民农特产品展销推广中心建设项目</t>
    </r>
  </si>
  <si>
    <r>
      <rPr>
        <sz val="14"/>
        <rFont val="方正仿宋_GBK"/>
        <charset val="134"/>
      </rPr>
      <t>新建及改造展销推广中心建筑面积约</t>
    </r>
    <r>
      <rPr>
        <sz val="14"/>
        <rFont val="Times New Roman"/>
        <charset val="134"/>
      </rPr>
      <t>1555</t>
    </r>
    <r>
      <rPr>
        <sz val="14"/>
        <rFont val="方正仿宋_GBK"/>
        <charset val="134"/>
      </rPr>
      <t>平方米；道路改造提升约</t>
    </r>
    <r>
      <rPr>
        <sz val="14"/>
        <rFont val="Times New Roman"/>
        <charset val="134"/>
      </rPr>
      <t>406</t>
    </r>
    <r>
      <rPr>
        <sz val="14"/>
        <rFont val="方正仿宋_GBK"/>
        <charset val="134"/>
      </rPr>
      <t>平方米；道路防滑改造约</t>
    </r>
    <r>
      <rPr>
        <sz val="14"/>
        <rFont val="Times New Roman"/>
        <charset val="134"/>
      </rPr>
      <t>200</t>
    </r>
    <r>
      <rPr>
        <sz val="14"/>
        <rFont val="方正仿宋_GBK"/>
        <charset val="134"/>
      </rPr>
      <t>平方米；排水沟渠整治改造约</t>
    </r>
    <r>
      <rPr>
        <sz val="14"/>
        <rFont val="Times New Roman"/>
        <charset val="134"/>
      </rPr>
      <t>540</t>
    </r>
    <r>
      <rPr>
        <sz val="14"/>
        <rFont val="方正仿宋_GBK"/>
        <charset val="134"/>
      </rPr>
      <t>平方米；排水管网改造提升约</t>
    </r>
    <r>
      <rPr>
        <sz val="14"/>
        <rFont val="Times New Roman"/>
        <charset val="134"/>
      </rPr>
      <t>400</t>
    </r>
    <r>
      <rPr>
        <sz val="14"/>
        <rFont val="方正仿宋_GBK"/>
        <charset val="134"/>
      </rPr>
      <t>米；配备</t>
    </r>
    <r>
      <rPr>
        <sz val="14"/>
        <rFont val="Times New Roman"/>
        <charset val="134"/>
      </rPr>
      <t>20</t>
    </r>
    <r>
      <rPr>
        <sz val="14"/>
        <rFont val="方正仿宋_GBK"/>
        <charset val="134"/>
      </rPr>
      <t>套微型消防站（消防柜配置紧急消防用品）；设置防护栏杆约</t>
    </r>
    <r>
      <rPr>
        <sz val="14"/>
        <rFont val="Times New Roman"/>
        <charset val="134"/>
      </rPr>
      <t>200</t>
    </r>
    <r>
      <rPr>
        <sz val="14"/>
        <rFont val="方正仿宋_GBK"/>
        <charset val="134"/>
      </rPr>
      <t>米。通过项目建设，构建</t>
    </r>
    <r>
      <rPr>
        <sz val="14"/>
        <rFont val="Times New Roman"/>
        <charset val="134"/>
      </rPr>
      <t>“</t>
    </r>
    <r>
      <rPr>
        <sz val="14"/>
        <rFont val="方正仿宋_GBK"/>
        <charset val="134"/>
      </rPr>
      <t>生态化、品牌化、融合化、标准化</t>
    </r>
    <r>
      <rPr>
        <sz val="14"/>
        <rFont val="Times New Roman"/>
        <charset val="134"/>
      </rPr>
      <t>”</t>
    </r>
    <r>
      <rPr>
        <sz val="14"/>
        <rFont val="方正仿宋_GBK"/>
        <charset val="134"/>
      </rPr>
      <t>的农特产品展销推广体系，完善农文旅融合产业生态，补齐基础设施短板，带动农户增收与村集体经济壮大。</t>
    </r>
  </si>
  <si>
    <r>
      <rPr>
        <sz val="14"/>
        <rFont val="方正仿宋_GBK"/>
        <charset val="134"/>
      </rPr>
      <t>以</t>
    </r>
    <r>
      <rPr>
        <sz val="14"/>
        <rFont val="Times New Roman"/>
        <charset val="134"/>
      </rPr>
      <t>“</t>
    </r>
    <r>
      <rPr>
        <sz val="14"/>
        <rFont val="方正仿宋_GBK"/>
        <charset val="134"/>
      </rPr>
      <t>强村富民、文旅融合、品牌赋能</t>
    </r>
    <r>
      <rPr>
        <sz val="14"/>
        <rFont val="Times New Roman"/>
        <charset val="134"/>
      </rPr>
      <t>”</t>
    </r>
    <r>
      <rPr>
        <sz val="14"/>
        <rFont val="方正仿宋_GBK"/>
        <charset val="134"/>
      </rPr>
      <t>为核心，新建及改造农特产品展销推广中心，完善道路、排水、消防等配套基础设施，构建多元运营体系，打造抚仙湖周边生态农产品展销标杆与农文旅融合核心节点。实现农特产品提质增效、产销精准对接，带动农户增收、村集体增强、文化传承与生态向好，巩固拓展脱贫攻坚成果，助力乡村全面振兴。</t>
    </r>
  </si>
  <si>
    <r>
      <rPr>
        <sz val="14"/>
        <rFont val="方正仿宋_GBK"/>
        <charset val="134"/>
      </rPr>
      <t>矣马谷小组村内基础设施提升项目</t>
    </r>
  </si>
  <si>
    <r>
      <rPr>
        <sz val="14"/>
        <rFont val="方正仿宋_GBK"/>
        <charset val="134"/>
      </rPr>
      <t>矣马谷小组拆除重建房屋基础设施受损，为改善卫生环境和居住条件，全面推进乡村振兴。计划实施：（一）</t>
    </r>
    <r>
      <rPr>
        <sz val="14"/>
        <rFont val="Times New Roman"/>
        <charset val="134"/>
      </rPr>
      <t>1.</t>
    </r>
    <r>
      <rPr>
        <sz val="14"/>
        <rFont val="方正仿宋_GBK"/>
        <charset val="134"/>
      </rPr>
      <t>修建长</t>
    </r>
    <r>
      <rPr>
        <sz val="14"/>
        <rFont val="Times New Roman"/>
        <charset val="134"/>
      </rPr>
      <t>1000</t>
    </r>
    <r>
      <rPr>
        <sz val="14"/>
        <rFont val="方正仿宋_GBK"/>
        <charset val="134"/>
      </rPr>
      <t>米，宽</t>
    </r>
    <r>
      <rPr>
        <sz val="14"/>
        <rFont val="Times New Roman"/>
        <charset val="134"/>
      </rPr>
      <t>5</t>
    </r>
    <r>
      <rPr>
        <sz val="14"/>
        <rFont val="方正仿宋_GBK"/>
        <charset val="134"/>
      </rPr>
      <t>米，厚</t>
    </r>
    <r>
      <rPr>
        <sz val="14"/>
        <rFont val="Times New Roman"/>
        <charset val="134"/>
      </rPr>
      <t>0.2</t>
    </r>
    <r>
      <rPr>
        <sz val="14"/>
        <rFont val="方正仿宋_GBK"/>
        <charset val="134"/>
      </rPr>
      <t>米的村内道路；</t>
    </r>
    <r>
      <rPr>
        <sz val="14"/>
        <rFont val="Times New Roman"/>
        <charset val="134"/>
      </rPr>
      <t>2.</t>
    </r>
    <r>
      <rPr>
        <sz val="14"/>
        <rFont val="方正仿宋_GBK"/>
        <charset val="134"/>
      </rPr>
      <t>修建占地</t>
    </r>
    <r>
      <rPr>
        <sz val="14"/>
        <rFont val="Times New Roman"/>
        <charset val="134"/>
      </rPr>
      <t>100</t>
    </r>
    <r>
      <rPr>
        <sz val="14"/>
        <rFont val="方正仿宋_GBK"/>
        <charset val="134"/>
      </rPr>
      <t>㎡的健身小广场；</t>
    </r>
    <r>
      <rPr>
        <sz val="14"/>
        <rFont val="Times New Roman"/>
        <charset val="134"/>
      </rPr>
      <t>3.</t>
    </r>
    <r>
      <rPr>
        <sz val="14"/>
        <rFont val="方正仿宋_GBK"/>
        <charset val="134"/>
      </rPr>
      <t>新建</t>
    </r>
    <r>
      <rPr>
        <sz val="14"/>
        <rFont val="Times New Roman"/>
        <charset val="134"/>
      </rPr>
      <t>C20</t>
    </r>
    <r>
      <rPr>
        <sz val="14"/>
        <rFont val="方正仿宋_GBK"/>
        <charset val="134"/>
      </rPr>
      <t>混凝土挡土墙</t>
    </r>
    <r>
      <rPr>
        <sz val="14"/>
        <rFont val="Times New Roman"/>
        <charset val="134"/>
      </rPr>
      <t>1500m³</t>
    </r>
    <r>
      <rPr>
        <sz val="14"/>
        <rFont val="方正仿宋_GBK"/>
        <charset val="134"/>
      </rPr>
      <t>；</t>
    </r>
    <r>
      <rPr>
        <sz val="14"/>
        <rFont val="Times New Roman"/>
        <charset val="134"/>
      </rPr>
      <t>4.</t>
    </r>
    <r>
      <rPr>
        <sz val="14"/>
        <rFont val="方正仿宋_GBK"/>
        <charset val="134"/>
      </rPr>
      <t>安装</t>
    </r>
    <r>
      <rPr>
        <sz val="14"/>
        <rFont val="Times New Roman"/>
        <charset val="134"/>
      </rPr>
      <t>20</t>
    </r>
    <r>
      <rPr>
        <sz val="14"/>
        <rFont val="方正仿宋_GBK"/>
        <charset val="134"/>
      </rPr>
      <t>盏道路照明太阳能路灯；（二）实施雨污分流工程。</t>
    </r>
    <r>
      <rPr>
        <sz val="14"/>
        <rFont val="Times New Roman"/>
        <charset val="134"/>
      </rPr>
      <t>1.DN400</t>
    </r>
    <r>
      <rPr>
        <sz val="14"/>
        <rFont val="方正仿宋_GBK"/>
        <charset val="134"/>
      </rPr>
      <t>污水主管网安装</t>
    </r>
    <r>
      <rPr>
        <sz val="14"/>
        <rFont val="Times New Roman"/>
        <charset val="134"/>
      </rPr>
      <t>290.00m</t>
    </r>
    <r>
      <rPr>
        <sz val="14"/>
        <rFont val="方正仿宋_GBK"/>
        <charset val="134"/>
      </rPr>
      <t>；</t>
    </r>
    <r>
      <rPr>
        <sz val="14"/>
        <rFont val="Times New Roman"/>
        <charset val="134"/>
      </rPr>
      <t>2.DN300</t>
    </r>
    <r>
      <rPr>
        <sz val="14"/>
        <rFont val="方正仿宋_GBK"/>
        <charset val="134"/>
      </rPr>
      <t>污水支管网安装</t>
    </r>
    <r>
      <rPr>
        <sz val="14"/>
        <rFont val="Times New Roman"/>
        <charset val="134"/>
      </rPr>
      <t>650.00m</t>
    </r>
    <r>
      <rPr>
        <sz val="14"/>
        <rFont val="方正仿宋_GBK"/>
        <charset val="134"/>
      </rPr>
      <t>；</t>
    </r>
    <r>
      <rPr>
        <sz val="14"/>
        <rFont val="Times New Roman"/>
        <charset val="134"/>
      </rPr>
      <t>3.DN160</t>
    </r>
    <r>
      <rPr>
        <sz val="14"/>
        <rFont val="方正仿宋_GBK"/>
        <charset val="134"/>
      </rPr>
      <t>污水入户管网安装</t>
    </r>
    <r>
      <rPr>
        <sz val="14"/>
        <rFont val="Times New Roman"/>
        <charset val="134"/>
      </rPr>
      <t>780m</t>
    </r>
    <r>
      <rPr>
        <sz val="14"/>
        <rFont val="方正仿宋_GBK"/>
        <charset val="134"/>
      </rPr>
      <t>；</t>
    </r>
    <r>
      <rPr>
        <sz val="14"/>
        <rFont val="Times New Roman"/>
        <charset val="134"/>
      </rPr>
      <t>4.</t>
    </r>
    <r>
      <rPr>
        <sz val="14"/>
        <rFont val="方正仿宋_GBK"/>
        <charset val="134"/>
      </rPr>
      <t>检查井安装</t>
    </r>
    <r>
      <rPr>
        <sz val="14"/>
        <rFont val="Times New Roman"/>
        <charset val="134"/>
      </rPr>
      <t>12</t>
    </r>
    <r>
      <rPr>
        <sz val="14"/>
        <rFont val="方正仿宋_GBK"/>
        <charset val="134"/>
      </rPr>
      <t>座；</t>
    </r>
    <r>
      <rPr>
        <sz val="14"/>
        <rFont val="Times New Roman"/>
        <charset val="134"/>
      </rPr>
      <t>5.DN110</t>
    </r>
    <r>
      <rPr>
        <sz val="14"/>
        <rFont val="方正仿宋_GBK"/>
        <charset val="134"/>
      </rPr>
      <t>雨落管分流管安装</t>
    </r>
    <r>
      <rPr>
        <sz val="14"/>
        <rFont val="Times New Roman"/>
        <charset val="134"/>
      </rPr>
      <t>880m</t>
    </r>
    <r>
      <rPr>
        <sz val="14"/>
        <rFont val="方正仿宋_GBK"/>
        <charset val="134"/>
      </rPr>
      <t>。</t>
    </r>
  </si>
  <si>
    <r>
      <rPr>
        <sz val="14"/>
        <rFont val="方正仿宋_GBK"/>
        <charset val="134"/>
      </rPr>
      <t>完成村内道路硬化等工程，改善村民居住条件，提高人居环境质量；完成村内生活污水排污工程，解决村民生活污水排放问题。</t>
    </r>
  </si>
  <si>
    <t>5500002244909062</t>
  </si>
  <si>
    <r>
      <rPr>
        <sz val="14"/>
        <rFont val="方正仿宋_GBK"/>
        <charset val="134"/>
      </rPr>
      <t>世家小组乡村振兴项目</t>
    </r>
  </si>
  <si>
    <r>
      <rPr>
        <sz val="14"/>
        <rFont val="方正仿宋_GBK"/>
        <charset val="134"/>
      </rPr>
      <t>世家小组拆除重建房屋后，基础设施受损，为改善卫生环境和居住条件，全面推进乡村振兴。计划实施：（一）</t>
    </r>
    <r>
      <rPr>
        <sz val="14"/>
        <rFont val="Times New Roman"/>
        <charset val="134"/>
      </rPr>
      <t>1.</t>
    </r>
    <r>
      <rPr>
        <sz val="14"/>
        <rFont val="方正仿宋_GBK"/>
        <charset val="134"/>
      </rPr>
      <t>修建长</t>
    </r>
    <r>
      <rPr>
        <sz val="14"/>
        <rFont val="Times New Roman"/>
        <charset val="134"/>
      </rPr>
      <t>800</t>
    </r>
    <r>
      <rPr>
        <sz val="14"/>
        <rFont val="方正仿宋_GBK"/>
        <charset val="134"/>
      </rPr>
      <t>米，宽</t>
    </r>
    <r>
      <rPr>
        <sz val="14"/>
        <rFont val="Times New Roman"/>
        <charset val="134"/>
      </rPr>
      <t>5</t>
    </r>
    <r>
      <rPr>
        <sz val="14"/>
        <rFont val="方正仿宋_GBK"/>
        <charset val="134"/>
      </rPr>
      <t>米，厚</t>
    </r>
    <r>
      <rPr>
        <sz val="14"/>
        <rFont val="Times New Roman"/>
        <charset val="134"/>
      </rPr>
      <t>0.2</t>
    </r>
    <r>
      <rPr>
        <sz val="14"/>
        <rFont val="方正仿宋_GBK"/>
        <charset val="134"/>
      </rPr>
      <t>米的村内道路</t>
    </r>
    <r>
      <rPr>
        <sz val="14"/>
        <rFont val="Times New Roman"/>
        <charset val="134"/>
      </rPr>
      <t>3.</t>
    </r>
    <r>
      <rPr>
        <sz val="14"/>
        <rFont val="方正仿宋_GBK"/>
        <charset val="134"/>
      </rPr>
      <t>安装</t>
    </r>
    <r>
      <rPr>
        <sz val="14"/>
        <rFont val="Times New Roman"/>
        <charset val="134"/>
      </rPr>
      <t>20</t>
    </r>
    <r>
      <rPr>
        <sz val="14"/>
        <rFont val="方正仿宋_GBK"/>
        <charset val="134"/>
      </rPr>
      <t>盏道路照明太阳能路灯。（二）实施雨污分流工程。</t>
    </r>
    <r>
      <rPr>
        <sz val="14"/>
        <rFont val="Times New Roman"/>
        <charset val="134"/>
      </rPr>
      <t>1.DN400</t>
    </r>
    <r>
      <rPr>
        <sz val="14"/>
        <rFont val="方正仿宋_GBK"/>
        <charset val="134"/>
      </rPr>
      <t>污水主管网安装</t>
    </r>
    <r>
      <rPr>
        <sz val="14"/>
        <rFont val="Times New Roman"/>
        <charset val="134"/>
      </rPr>
      <t>290.00m</t>
    </r>
    <r>
      <rPr>
        <sz val="14"/>
        <rFont val="方正仿宋_GBK"/>
        <charset val="134"/>
      </rPr>
      <t>；</t>
    </r>
    <r>
      <rPr>
        <sz val="14"/>
        <rFont val="Times New Roman"/>
        <charset val="134"/>
      </rPr>
      <t>2.DN300</t>
    </r>
    <r>
      <rPr>
        <sz val="14"/>
        <rFont val="方正仿宋_GBK"/>
        <charset val="134"/>
      </rPr>
      <t>污水支管网安装</t>
    </r>
    <r>
      <rPr>
        <sz val="14"/>
        <rFont val="Times New Roman"/>
        <charset val="134"/>
      </rPr>
      <t>650.00m</t>
    </r>
    <r>
      <rPr>
        <sz val="14"/>
        <rFont val="方正仿宋_GBK"/>
        <charset val="134"/>
      </rPr>
      <t>；</t>
    </r>
    <r>
      <rPr>
        <sz val="14"/>
        <rFont val="Times New Roman"/>
        <charset val="134"/>
      </rPr>
      <t>3.DN160</t>
    </r>
    <r>
      <rPr>
        <sz val="14"/>
        <rFont val="方正仿宋_GBK"/>
        <charset val="134"/>
      </rPr>
      <t>污水入户管网安装</t>
    </r>
    <r>
      <rPr>
        <sz val="14"/>
        <rFont val="Times New Roman"/>
        <charset val="134"/>
      </rPr>
      <t>800m</t>
    </r>
    <r>
      <rPr>
        <sz val="14"/>
        <rFont val="方正仿宋_GBK"/>
        <charset val="134"/>
      </rPr>
      <t>；</t>
    </r>
    <r>
      <rPr>
        <sz val="14"/>
        <rFont val="Times New Roman"/>
        <charset val="134"/>
      </rPr>
      <t>4.</t>
    </r>
    <r>
      <rPr>
        <sz val="14"/>
        <rFont val="方正仿宋_GBK"/>
        <charset val="134"/>
      </rPr>
      <t>检查井安装</t>
    </r>
    <r>
      <rPr>
        <sz val="14"/>
        <rFont val="Times New Roman"/>
        <charset val="134"/>
      </rPr>
      <t>12</t>
    </r>
    <r>
      <rPr>
        <sz val="14"/>
        <rFont val="方正仿宋_GBK"/>
        <charset val="134"/>
      </rPr>
      <t>座；</t>
    </r>
    <r>
      <rPr>
        <sz val="14"/>
        <rFont val="Times New Roman"/>
        <charset val="134"/>
      </rPr>
      <t>5.DN110</t>
    </r>
    <r>
      <rPr>
        <sz val="14"/>
        <rFont val="方正仿宋_GBK"/>
        <charset val="134"/>
      </rPr>
      <t>雨落管分流管安装</t>
    </r>
    <r>
      <rPr>
        <sz val="14"/>
        <rFont val="Times New Roman"/>
        <charset val="134"/>
      </rPr>
      <t>880m</t>
    </r>
    <r>
      <rPr>
        <sz val="14"/>
        <rFont val="方正仿宋_GBK"/>
        <charset val="134"/>
      </rPr>
      <t>。</t>
    </r>
  </si>
  <si>
    <t>5500002244911770</t>
  </si>
  <si>
    <r>
      <rPr>
        <sz val="14"/>
        <rFont val="方正仿宋_GBK"/>
        <charset val="134"/>
      </rPr>
      <t>大黑山小组乡村振兴项目</t>
    </r>
  </si>
  <si>
    <r>
      <rPr>
        <sz val="14"/>
        <rFont val="方正仿宋_GBK"/>
        <charset val="134"/>
      </rPr>
      <t>大黑山</t>
    </r>
    <r>
      <rPr>
        <sz val="14"/>
        <rFont val="Times New Roman"/>
        <charset val="134"/>
      </rPr>
      <t xml:space="preserve"> </t>
    </r>
    <r>
      <rPr>
        <sz val="14"/>
        <rFont val="方正仿宋_GBK"/>
        <charset val="134"/>
      </rPr>
      <t>村民小组基础条件设施差</t>
    </r>
    <r>
      <rPr>
        <sz val="14"/>
        <rFont val="Times New Roman"/>
        <charset val="134"/>
      </rPr>
      <t>,</t>
    </r>
    <r>
      <rPr>
        <sz val="14"/>
        <rFont val="方正仿宋_GBK"/>
        <charset val="134"/>
      </rPr>
      <t>为改善卫生环境和居住条件，全面推进乡村振兴。计划实施：</t>
    </r>
    <r>
      <rPr>
        <sz val="14"/>
        <rFont val="Times New Roman"/>
        <charset val="134"/>
      </rPr>
      <t>1.</t>
    </r>
    <r>
      <rPr>
        <sz val="14"/>
        <rFont val="方正仿宋_GBK"/>
        <charset val="134"/>
      </rPr>
      <t>修建长</t>
    </r>
    <r>
      <rPr>
        <sz val="14"/>
        <rFont val="Times New Roman"/>
        <charset val="134"/>
      </rPr>
      <t>1500</t>
    </r>
    <r>
      <rPr>
        <sz val="14"/>
        <rFont val="方正仿宋_GBK"/>
        <charset val="134"/>
      </rPr>
      <t>米，宽</t>
    </r>
    <r>
      <rPr>
        <sz val="14"/>
        <rFont val="Times New Roman"/>
        <charset val="134"/>
      </rPr>
      <t>3</t>
    </r>
    <r>
      <rPr>
        <sz val="14"/>
        <rFont val="方正仿宋_GBK"/>
        <charset val="134"/>
      </rPr>
      <t>米，厚</t>
    </r>
    <r>
      <rPr>
        <sz val="14"/>
        <rFont val="Times New Roman"/>
        <charset val="134"/>
      </rPr>
      <t>0.2</t>
    </r>
    <r>
      <rPr>
        <sz val="14"/>
        <rFont val="方正仿宋_GBK"/>
        <charset val="134"/>
      </rPr>
      <t>米的机耕路；</t>
    </r>
    <r>
      <rPr>
        <sz val="14"/>
        <rFont val="Times New Roman"/>
        <charset val="134"/>
      </rPr>
      <t>2.</t>
    </r>
    <r>
      <rPr>
        <sz val="14"/>
        <rFont val="方正仿宋_GBK"/>
        <charset val="134"/>
      </rPr>
      <t>修建占地</t>
    </r>
    <r>
      <rPr>
        <sz val="14"/>
        <rFont val="Times New Roman"/>
        <charset val="134"/>
      </rPr>
      <t>100</t>
    </r>
    <r>
      <rPr>
        <sz val="14"/>
        <rFont val="方正仿宋_GBK"/>
        <charset val="134"/>
      </rPr>
      <t>㎡的健身小广场。</t>
    </r>
  </si>
  <si>
    <r>
      <rPr>
        <sz val="14"/>
        <rFont val="方正仿宋_GBK"/>
        <charset val="134"/>
      </rPr>
      <t>新修机耕路，提高群众农业生产效益。</t>
    </r>
  </si>
  <si>
    <t>5500002244914575</t>
  </si>
  <si>
    <r>
      <rPr>
        <sz val="14"/>
        <rFont val="方正仿宋_GBK"/>
        <charset val="134"/>
      </rPr>
      <t>海口社区</t>
    </r>
  </si>
  <si>
    <r>
      <rPr>
        <sz val="14"/>
        <rFont val="方正仿宋_GBK"/>
        <charset val="134"/>
      </rPr>
      <t>澄江市海口镇海口社区</t>
    </r>
    <r>
      <rPr>
        <sz val="14"/>
        <rFont val="Times New Roman"/>
        <charset val="134"/>
      </rPr>
      <t xml:space="preserve"> 2026 </t>
    </r>
    <r>
      <rPr>
        <sz val="14"/>
        <rFont val="方正仿宋_GBK"/>
        <charset val="134"/>
      </rPr>
      <t>年常态化帮扶资金矣马村以工代赈村内基础设施建设项目</t>
    </r>
  </si>
  <si>
    <r>
      <rPr>
        <sz val="14"/>
        <rFont val="Times New Roman"/>
        <charset val="134"/>
      </rPr>
      <t>1</t>
    </r>
    <r>
      <rPr>
        <sz val="14"/>
        <rFont val="方正仿宋_GBK"/>
        <charset val="134"/>
      </rPr>
      <t>、新建</t>
    </r>
    <r>
      <rPr>
        <sz val="14"/>
        <rFont val="Times New Roman"/>
        <charset val="134"/>
      </rPr>
      <t xml:space="preserve"> 2-7 </t>
    </r>
    <r>
      <rPr>
        <sz val="14"/>
        <rFont val="方正仿宋_GBK"/>
        <charset val="134"/>
      </rPr>
      <t>米高混凝土挡土墙</t>
    </r>
    <r>
      <rPr>
        <sz val="14"/>
        <rFont val="Times New Roman"/>
        <charset val="134"/>
      </rPr>
      <t xml:space="preserve"> 527.54 </t>
    </r>
    <r>
      <rPr>
        <sz val="14"/>
        <rFont val="方正仿宋_GBK"/>
        <charset val="134"/>
      </rPr>
      <t>米，修建体积</t>
    </r>
    <r>
      <rPr>
        <sz val="14"/>
        <rFont val="Times New Roman"/>
        <charset val="134"/>
      </rPr>
      <t xml:space="preserve"> 2365.32 </t>
    </r>
    <r>
      <rPr>
        <sz val="14"/>
        <rFont val="方正仿宋_GBK"/>
        <charset val="134"/>
      </rPr>
      <t>立方米；</t>
    </r>
    <r>
      <rPr>
        <sz val="14"/>
        <rFont val="Times New Roman"/>
        <charset val="134"/>
      </rPr>
      <t>2</t>
    </r>
    <r>
      <rPr>
        <sz val="14"/>
        <rFont val="方正仿宋_GBK"/>
        <charset val="134"/>
      </rPr>
      <t>、排水沟修建</t>
    </r>
    <r>
      <rPr>
        <sz val="14"/>
        <rFont val="Times New Roman"/>
        <charset val="134"/>
      </rPr>
      <t xml:space="preserve"> 339.44 </t>
    </r>
    <r>
      <rPr>
        <sz val="14"/>
        <rFont val="方正仿宋_GBK"/>
        <charset val="134"/>
      </rPr>
      <t>米；</t>
    </r>
    <r>
      <rPr>
        <sz val="14"/>
        <rFont val="Times New Roman"/>
        <charset val="134"/>
      </rPr>
      <t>3</t>
    </r>
    <r>
      <rPr>
        <sz val="14"/>
        <rFont val="方正仿宋_GBK"/>
        <charset val="134"/>
      </rPr>
      <t>、村内道路硬化</t>
    </r>
    <r>
      <rPr>
        <sz val="14"/>
        <rFont val="Times New Roman"/>
        <charset val="134"/>
      </rPr>
      <t xml:space="preserve"> 2693.00 </t>
    </r>
    <r>
      <rPr>
        <sz val="14"/>
        <rFont val="方正仿宋_GBK"/>
        <charset val="134"/>
      </rPr>
      <t>平方米；</t>
    </r>
    <r>
      <rPr>
        <sz val="14"/>
        <rFont val="Times New Roman"/>
        <charset val="134"/>
      </rPr>
      <t>4</t>
    </r>
    <r>
      <rPr>
        <sz val="14"/>
        <rFont val="方正仿宋_GBK"/>
        <charset val="134"/>
      </rPr>
      <t>、雨水箅子安装</t>
    </r>
    <r>
      <rPr>
        <sz val="14"/>
        <rFont val="Times New Roman"/>
        <charset val="134"/>
      </rPr>
      <t xml:space="preserve"> 25 </t>
    </r>
    <r>
      <rPr>
        <sz val="14"/>
        <rFont val="方正仿宋_GBK"/>
        <charset val="134"/>
      </rPr>
      <t>座；落水管安装</t>
    </r>
    <r>
      <rPr>
        <sz val="14"/>
        <rFont val="Times New Roman"/>
        <charset val="134"/>
      </rPr>
      <t xml:space="preserve"> 180 </t>
    </r>
    <r>
      <rPr>
        <sz val="14"/>
        <rFont val="方正仿宋_GBK"/>
        <charset val="134"/>
      </rPr>
      <t>米。</t>
    </r>
  </si>
  <si>
    <r>
      <rPr>
        <sz val="14"/>
        <rFont val="方正仿宋_GBK"/>
        <charset val="134"/>
      </rPr>
      <t>完成村内道路硬化等工程，改善村民居住条件，提高人居环境质量；完成村内挡土墙建设工程，解决村民地质灾害隐患。</t>
    </r>
  </si>
  <si>
    <t>海口社区</t>
  </si>
  <si>
    <r>
      <rPr>
        <sz val="14"/>
        <rFont val="方正仿宋_GBK"/>
        <charset val="134"/>
      </rPr>
      <t>海口一二三组村内基础设施提升项目</t>
    </r>
  </si>
  <si>
    <r>
      <rPr>
        <sz val="14"/>
        <rFont val="方正仿宋_GBK"/>
        <charset val="134"/>
      </rPr>
      <t>海口一、二、三组共</t>
    </r>
    <r>
      <rPr>
        <sz val="14"/>
        <rFont val="Times New Roman"/>
        <charset val="134"/>
      </rPr>
      <t>300</t>
    </r>
    <r>
      <rPr>
        <sz val="14"/>
        <rFont val="方正仿宋_GBK"/>
        <charset val="134"/>
      </rPr>
      <t>余户进行拆除重建，实施</t>
    </r>
    <r>
      <rPr>
        <sz val="14"/>
        <rFont val="Times New Roman"/>
        <charset val="134"/>
      </rPr>
      <t>“</t>
    </r>
    <r>
      <rPr>
        <sz val="14"/>
        <rFont val="方正仿宋_GBK"/>
        <charset val="134"/>
      </rPr>
      <t>一户一宅</t>
    </r>
    <r>
      <rPr>
        <sz val="14"/>
        <rFont val="Times New Roman"/>
        <charset val="134"/>
      </rPr>
      <t>”</t>
    </r>
    <r>
      <rPr>
        <sz val="14"/>
        <rFont val="方正仿宋_GBK"/>
        <charset val="134"/>
      </rPr>
      <t>和节地上楼建设项目，从而改善村民居住条件和人居环境，推进城乡一体化建设，助力乡村振兴。计划实施：</t>
    </r>
    <r>
      <rPr>
        <sz val="14"/>
        <rFont val="Times New Roman"/>
        <charset val="134"/>
      </rPr>
      <t>1.</t>
    </r>
    <r>
      <rPr>
        <sz val="14"/>
        <rFont val="方正仿宋_GBK"/>
        <charset val="134"/>
      </rPr>
      <t>建设公共厕所两座，占地面积</t>
    </r>
    <r>
      <rPr>
        <sz val="14"/>
        <rFont val="Times New Roman"/>
        <charset val="134"/>
      </rPr>
      <t>90</t>
    </r>
    <r>
      <rPr>
        <sz val="14"/>
        <rFont val="方正仿宋_GBK"/>
        <charset val="134"/>
      </rPr>
      <t>㎡；</t>
    </r>
    <r>
      <rPr>
        <sz val="14"/>
        <rFont val="Times New Roman"/>
        <charset val="134"/>
      </rPr>
      <t>2.</t>
    </r>
    <r>
      <rPr>
        <sz val="14"/>
        <rFont val="方正仿宋_GBK"/>
        <charset val="134"/>
      </rPr>
      <t>修建长</t>
    </r>
    <r>
      <rPr>
        <sz val="14"/>
        <rFont val="Times New Roman"/>
        <charset val="134"/>
      </rPr>
      <t>3000</t>
    </r>
    <r>
      <rPr>
        <sz val="14"/>
        <rFont val="方正仿宋_GBK"/>
        <charset val="134"/>
      </rPr>
      <t>米、宽</t>
    </r>
    <r>
      <rPr>
        <sz val="14"/>
        <rFont val="Times New Roman"/>
        <charset val="134"/>
      </rPr>
      <t>6</t>
    </r>
    <r>
      <rPr>
        <sz val="14"/>
        <rFont val="方正仿宋_GBK"/>
        <charset val="134"/>
      </rPr>
      <t>米、厚</t>
    </r>
    <r>
      <rPr>
        <sz val="14"/>
        <rFont val="Times New Roman"/>
        <charset val="134"/>
      </rPr>
      <t>0.2</t>
    </r>
    <r>
      <rPr>
        <sz val="14"/>
        <rFont val="方正仿宋_GBK"/>
        <charset val="134"/>
      </rPr>
      <t>米村内道路。</t>
    </r>
  </si>
  <si>
    <r>
      <rPr>
        <sz val="14"/>
        <rFont val="方正仿宋_GBK"/>
        <charset val="134"/>
      </rPr>
      <t>完成村内道路硬化、照明工程，改善村民居住条件，提高人居环境质量；完成村内生活污水排污工程，解决村民生活污水排放问题。</t>
    </r>
  </si>
  <si>
    <t>5500002244922009</t>
  </si>
  <si>
    <r>
      <rPr>
        <sz val="14"/>
        <rFont val="方正仿宋_GBK"/>
        <charset val="134"/>
      </rPr>
      <t>官庄小组村内基础设施提升项目</t>
    </r>
  </si>
  <si>
    <r>
      <rPr>
        <sz val="14"/>
        <rFont val="方正仿宋_GBK"/>
        <charset val="134"/>
      </rPr>
      <t>官庄小组重新规划村庄，除应保留房屋外进行整村拆除重建，改善卫生环境和居住条件，全面推进乡村振兴。计划实施：</t>
    </r>
    <r>
      <rPr>
        <sz val="14"/>
        <rFont val="Times New Roman"/>
        <charset val="134"/>
      </rPr>
      <t>1.</t>
    </r>
    <r>
      <rPr>
        <sz val="14"/>
        <rFont val="方正仿宋_GBK"/>
        <charset val="134"/>
      </rPr>
      <t>修建长</t>
    </r>
    <r>
      <rPr>
        <sz val="14"/>
        <rFont val="Times New Roman"/>
        <charset val="134"/>
      </rPr>
      <t>1000</t>
    </r>
    <r>
      <rPr>
        <sz val="14"/>
        <rFont val="方正仿宋_GBK"/>
        <charset val="134"/>
      </rPr>
      <t>米，宽</t>
    </r>
    <r>
      <rPr>
        <sz val="14"/>
        <rFont val="Times New Roman"/>
        <charset val="134"/>
      </rPr>
      <t>5</t>
    </r>
    <r>
      <rPr>
        <sz val="14"/>
        <rFont val="方正仿宋_GBK"/>
        <charset val="134"/>
      </rPr>
      <t>米，厚</t>
    </r>
    <r>
      <rPr>
        <sz val="14"/>
        <rFont val="Times New Roman"/>
        <charset val="134"/>
      </rPr>
      <t>0.2</t>
    </r>
    <r>
      <rPr>
        <sz val="14"/>
        <rFont val="方正仿宋_GBK"/>
        <charset val="134"/>
      </rPr>
      <t>米的村内道路；</t>
    </r>
    <r>
      <rPr>
        <sz val="14"/>
        <rFont val="Times New Roman"/>
        <charset val="134"/>
      </rPr>
      <t>2.</t>
    </r>
    <r>
      <rPr>
        <sz val="14"/>
        <rFont val="方正仿宋_GBK"/>
        <charset val="134"/>
      </rPr>
      <t>修建占地</t>
    </r>
    <r>
      <rPr>
        <sz val="14"/>
        <rFont val="Times New Roman"/>
        <charset val="134"/>
      </rPr>
      <t>100</t>
    </r>
    <r>
      <rPr>
        <sz val="14"/>
        <rFont val="方正仿宋_GBK"/>
        <charset val="134"/>
      </rPr>
      <t>㎡的健身小广场；</t>
    </r>
    <r>
      <rPr>
        <sz val="14"/>
        <rFont val="Times New Roman"/>
        <charset val="134"/>
      </rPr>
      <t>3.</t>
    </r>
    <r>
      <rPr>
        <sz val="14"/>
        <rFont val="方正仿宋_GBK"/>
        <charset val="134"/>
      </rPr>
      <t>新建</t>
    </r>
    <r>
      <rPr>
        <sz val="14"/>
        <rFont val="Times New Roman"/>
        <charset val="134"/>
      </rPr>
      <t>C20</t>
    </r>
    <r>
      <rPr>
        <sz val="14"/>
        <rFont val="方正仿宋_GBK"/>
        <charset val="134"/>
      </rPr>
      <t>混凝土挡土墙</t>
    </r>
    <r>
      <rPr>
        <sz val="14"/>
        <rFont val="Times New Roman"/>
        <charset val="134"/>
      </rPr>
      <t>1500m³</t>
    </r>
    <r>
      <rPr>
        <sz val="14"/>
        <rFont val="方正仿宋_GBK"/>
        <charset val="134"/>
      </rPr>
      <t>。</t>
    </r>
  </si>
  <si>
    <r>
      <rPr>
        <sz val="14"/>
        <rFont val="方正仿宋_GBK"/>
        <charset val="134"/>
      </rPr>
      <t>完成村内挡墙建设，消除村内道路垮塌风险，消除安全隐患；完成村内道路硬化，改善村民居住条件，提高人居环境质量。</t>
    </r>
  </si>
  <si>
    <t>5500002244925291</t>
  </si>
  <si>
    <r>
      <rPr>
        <sz val="14"/>
        <rFont val="方正仿宋_GBK"/>
        <charset val="134"/>
      </rPr>
      <t>海口社区利用电烤房种植食用菌项目</t>
    </r>
  </si>
  <si>
    <r>
      <rPr>
        <sz val="14"/>
        <rFont val="方正仿宋_GBK"/>
        <charset val="134"/>
      </rPr>
      <t>对海口社区</t>
    </r>
    <r>
      <rPr>
        <sz val="14"/>
        <rFont val="Times New Roman"/>
        <charset val="134"/>
      </rPr>
      <t>50</t>
    </r>
    <r>
      <rPr>
        <sz val="14"/>
        <rFont val="方正仿宋_GBK"/>
        <charset val="134"/>
      </rPr>
      <t>座电力热泵烤房提升改造成智能化控温控的种植库，用于种植羊肚菌、红托竹荪等名贵食用菌。</t>
    </r>
  </si>
  <si>
    <t>5500002244571555</t>
  </si>
  <si>
    <r>
      <rPr>
        <sz val="14"/>
        <rFont val="方正仿宋_GBK"/>
        <charset val="134"/>
      </rPr>
      <t>海镜社区</t>
    </r>
  </si>
  <si>
    <r>
      <rPr>
        <sz val="14"/>
        <rFont val="方正仿宋_GBK"/>
        <charset val="134"/>
      </rPr>
      <t>海镜小山一组基础设施建设项目</t>
    </r>
  </si>
  <si>
    <r>
      <rPr>
        <sz val="14"/>
        <rFont val="方正仿宋_GBK"/>
        <charset val="134"/>
      </rPr>
      <t>小山一组位于抚仙湖边，地理条件优越，周边自然风光秀美，属于中国传统村落，村内有古戏台、文昌宫等名胜古迹，辖区内生态移民搬迁涉及</t>
    </r>
    <r>
      <rPr>
        <sz val="14"/>
        <rFont val="Times New Roman"/>
        <charset val="134"/>
      </rPr>
      <t>165</t>
    </r>
    <r>
      <rPr>
        <sz val="14"/>
        <rFont val="方正仿宋_GBK"/>
        <charset val="134"/>
      </rPr>
      <t>户，有广阔的规划利用空间，有利于今后发展环湖沿线旅游业。计划实施：</t>
    </r>
    <r>
      <rPr>
        <sz val="14"/>
        <rFont val="Times New Roman"/>
        <charset val="134"/>
      </rPr>
      <t>1.</t>
    </r>
    <r>
      <rPr>
        <sz val="14"/>
        <rFont val="方正仿宋_GBK"/>
        <charset val="134"/>
      </rPr>
      <t>村内道路硬化等基础设施提升改造，村内道路硬化长</t>
    </r>
    <r>
      <rPr>
        <sz val="14"/>
        <rFont val="Times New Roman"/>
        <charset val="134"/>
      </rPr>
      <t>300</t>
    </r>
    <r>
      <rPr>
        <sz val="14"/>
        <rFont val="方正仿宋_GBK"/>
        <charset val="134"/>
      </rPr>
      <t>米，宽</t>
    </r>
    <r>
      <rPr>
        <sz val="14"/>
        <rFont val="Times New Roman"/>
        <charset val="134"/>
      </rPr>
      <t>6</t>
    </r>
    <r>
      <rPr>
        <sz val="14"/>
        <rFont val="方正仿宋_GBK"/>
        <charset val="134"/>
      </rPr>
      <t>米，</t>
    </r>
    <r>
      <rPr>
        <sz val="14"/>
        <rFont val="Times New Roman"/>
        <charset val="134"/>
      </rPr>
      <t>30</t>
    </r>
    <r>
      <rPr>
        <sz val="14"/>
        <rFont val="方正仿宋_GBK"/>
        <charset val="134"/>
      </rPr>
      <t>万，硬化后新建污水管网</t>
    </r>
    <r>
      <rPr>
        <sz val="14"/>
        <rFont val="Times New Roman"/>
        <charset val="134"/>
      </rPr>
      <t>10</t>
    </r>
    <r>
      <rPr>
        <sz val="14"/>
        <rFont val="方正仿宋_GBK"/>
        <charset val="134"/>
      </rPr>
      <t>万；</t>
    </r>
    <r>
      <rPr>
        <sz val="14"/>
        <rFont val="Times New Roman"/>
        <charset val="134"/>
      </rPr>
      <t>2.</t>
    </r>
    <r>
      <rPr>
        <sz val="14"/>
        <rFont val="方正仿宋_GBK"/>
        <charset val="134"/>
      </rPr>
      <t>修建从上公路至环湖路村内道路长</t>
    </r>
    <r>
      <rPr>
        <sz val="14"/>
        <rFont val="Times New Roman"/>
        <charset val="134"/>
      </rPr>
      <t>200</t>
    </r>
    <r>
      <rPr>
        <sz val="14"/>
        <rFont val="方正仿宋_GBK"/>
        <charset val="134"/>
      </rPr>
      <t>米，宽</t>
    </r>
    <r>
      <rPr>
        <sz val="14"/>
        <rFont val="Times New Roman"/>
        <charset val="134"/>
      </rPr>
      <t>12</t>
    </r>
    <r>
      <rPr>
        <sz val="14"/>
        <rFont val="方正仿宋_GBK"/>
        <charset val="134"/>
      </rPr>
      <t>米，含硬化等</t>
    </r>
    <r>
      <rPr>
        <sz val="14"/>
        <rFont val="Times New Roman"/>
        <charset val="134"/>
      </rPr>
      <t>100</t>
    </r>
    <r>
      <rPr>
        <sz val="14"/>
        <rFont val="方正仿宋_GBK"/>
        <charset val="134"/>
      </rPr>
      <t>万。</t>
    </r>
  </si>
  <si>
    <r>
      <rPr>
        <sz val="14"/>
        <rFont val="方正仿宋_GBK"/>
        <charset val="134"/>
      </rPr>
      <t>完成村内道路硬化、绿化等工程，改善村民居住条件，提高人居环境质量；完成村内生活污水排污工程，解决村民生活污水排放问题，提高群众的幸福感、满意度，为乡村旅游蓄力</t>
    </r>
  </si>
  <si>
    <t>海镜社区</t>
  </si>
  <si>
    <t>5500002244932234</t>
  </si>
  <si>
    <r>
      <rPr>
        <sz val="14"/>
        <rFont val="方正仿宋_GBK"/>
        <charset val="134"/>
      </rPr>
      <t>海镜上村基础设施建设项目</t>
    </r>
  </si>
  <si>
    <r>
      <rPr>
        <sz val="14"/>
        <rFont val="方正仿宋_GBK"/>
        <charset val="134"/>
      </rPr>
      <t>上村地处农业区，村庄基础设施建设落后，如道路、路灯等设施薄弱，尤其是村内交通不便，影响村民生产和生活，需要进行村庄规划设计，从而改善村庄环境。计划实施：</t>
    </r>
    <r>
      <rPr>
        <sz val="14"/>
        <rFont val="Times New Roman"/>
        <charset val="134"/>
      </rPr>
      <t>1.</t>
    </r>
    <r>
      <rPr>
        <sz val="14"/>
        <rFont val="方正仿宋_GBK"/>
        <charset val="134"/>
      </rPr>
      <t>五车大河道路硬化长</t>
    </r>
    <r>
      <rPr>
        <sz val="14"/>
        <rFont val="Times New Roman"/>
        <charset val="134"/>
      </rPr>
      <t>3000</t>
    </r>
    <r>
      <rPr>
        <sz val="14"/>
        <rFont val="方正仿宋_GBK"/>
        <charset val="134"/>
      </rPr>
      <t>米宽</t>
    </r>
    <r>
      <rPr>
        <sz val="14"/>
        <rFont val="Times New Roman"/>
        <charset val="134"/>
      </rPr>
      <t>7</t>
    </r>
    <r>
      <rPr>
        <sz val="14"/>
        <rFont val="方正仿宋_GBK"/>
        <charset val="134"/>
      </rPr>
      <t>米，</t>
    </r>
    <r>
      <rPr>
        <sz val="14"/>
        <rFont val="Times New Roman"/>
        <charset val="134"/>
      </rPr>
      <t>147</t>
    </r>
    <r>
      <rPr>
        <sz val="14"/>
        <rFont val="方正仿宋_GBK"/>
        <charset val="134"/>
      </rPr>
      <t>万；</t>
    </r>
    <r>
      <rPr>
        <sz val="14"/>
        <rFont val="Times New Roman"/>
        <charset val="134"/>
      </rPr>
      <t>2.</t>
    </r>
    <r>
      <rPr>
        <sz val="14"/>
        <rFont val="方正仿宋_GBK"/>
        <charset val="134"/>
      </rPr>
      <t>村前坝塘塘埂道路硬化长</t>
    </r>
    <r>
      <rPr>
        <sz val="14"/>
        <rFont val="Times New Roman"/>
        <charset val="134"/>
      </rPr>
      <t>1300</t>
    </r>
    <r>
      <rPr>
        <sz val="14"/>
        <rFont val="方正仿宋_GBK"/>
        <charset val="134"/>
      </rPr>
      <t>米宽</t>
    </r>
    <r>
      <rPr>
        <sz val="14"/>
        <rFont val="Times New Roman"/>
        <charset val="134"/>
      </rPr>
      <t>6</t>
    </r>
    <r>
      <rPr>
        <sz val="14"/>
        <rFont val="方正仿宋_GBK"/>
        <charset val="134"/>
      </rPr>
      <t>米，</t>
    </r>
    <r>
      <rPr>
        <sz val="14"/>
        <rFont val="Times New Roman"/>
        <charset val="134"/>
      </rPr>
      <t>55</t>
    </r>
    <r>
      <rPr>
        <sz val="14"/>
        <rFont val="方正仿宋_GBK"/>
        <charset val="134"/>
      </rPr>
      <t>万；</t>
    </r>
    <r>
      <rPr>
        <sz val="14"/>
        <rFont val="Times New Roman"/>
        <charset val="134"/>
      </rPr>
      <t>3.</t>
    </r>
    <r>
      <rPr>
        <sz val="14"/>
        <rFont val="方正仿宋_GBK"/>
        <charset val="134"/>
      </rPr>
      <t>环湖路到上村村口安装路灯，</t>
    </r>
    <r>
      <rPr>
        <sz val="14"/>
        <rFont val="Times New Roman"/>
        <charset val="134"/>
      </rPr>
      <t>25</t>
    </r>
    <r>
      <rPr>
        <sz val="14"/>
        <rFont val="方正仿宋_GBK"/>
        <charset val="134"/>
      </rPr>
      <t>万；</t>
    </r>
    <r>
      <rPr>
        <sz val="14"/>
        <rFont val="Times New Roman"/>
        <charset val="134"/>
      </rPr>
      <t>4.</t>
    </r>
    <r>
      <rPr>
        <sz val="14"/>
        <rFont val="方正仿宋_GBK"/>
        <charset val="134"/>
      </rPr>
      <t>环湖路到五车大河大桥安装护栏长</t>
    </r>
    <r>
      <rPr>
        <sz val="14"/>
        <rFont val="Times New Roman"/>
        <charset val="134"/>
      </rPr>
      <t>5000</t>
    </r>
    <r>
      <rPr>
        <sz val="14"/>
        <rFont val="方正仿宋_GBK"/>
        <charset val="134"/>
      </rPr>
      <t>米，</t>
    </r>
    <r>
      <rPr>
        <sz val="14"/>
        <rFont val="Times New Roman"/>
        <charset val="134"/>
      </rPr>
      <t>15</t>
    </r>
    <r>
      <rPr>
        <sz val="14"/>
        <rFont val="方正仿宋_GBK"/>
        <charset val="134"/>
      </rPr>
      <t>万。</t>
    </r>
  </si>
  <si>
    <r>
      <rPr>
        <sz val="14"/>
        <rFont val="方正仿宋_GBK"/>
        <charset val="134"/>
      </rPr>
      <t>保障道路交通安全，减少运输成本，提升土地质量，提高村民居住质量，促进农村经济发展</t>
    </r>
  </si>
  <si>
    <t>5500002244936491</t>
  </si>
  <si>
    <r>
      <rPr>
        <sz val="14"/>
        <rFont val="方正仿宋_GBK"/>
        <charset val="134"/>
      </rPr>
      <t>松元村委会</t>
    </r>
  </si>
  <si>
    <r>
      <rPr>
        <sz val="14"/>
        <rFont val="方正仿宋_GBK"/>
        <charset val="134"/>
      </rPr>
      <t>澄江市海口镇松元村委会石龙小组村内基础设施建设项目</t>
    </r>
  </si>
  <si>
    <r>
      <rPr>
        <sz val="14"/>
        <rFont val="方正仿宋_GBK"/>
        <charset val="134"/>
      </rPr>
      <t>石龙小组需建设标准为长</t>
    </r>
    <r>
      <rPr>
        <sz val="14"/>
        <rFont val="Times New Roman"/>
        <charset val="134"/>
      </rPr>
      <t>10m×</t>
    </r>
    <r>
      <rPr>
        <sz val="14"/>
        <rFont val="方正仿宋_GBK"/>
        <charset val="134"/>
      </rPr>
      <t>宽</t>
    </r>
    <r>
      <rPr>
        <sz val="14"/>
        <rFont val="Times New Roman"/>
        <charset val="134"/>
      </rPr>
      <t>5m×</t>
    </r>
    <r>
      <rPr>
        <sz val="14"/>
        <rFont val="方正仿宋_GBK"/>
        <charset val="134"/>
      </rPr>
      <t>高</t>
    </r>
    <r>
      <rPr>
        <sz val="14"/>
        <rFont val="Times New Roman"/>
        <charset val="134"/>
      </rPr>
      <t>3m</t>
    </r>
    <r>
      <rPr>
        <sz val="14"/>
        <rFont val="方正仿宋_GBK"/>
        <charset val="134"/>
      </rPr>
      <t>垃圾收集池</t>
    </r>
    <r>
      <rPr>
        <sz val="14"/>
        <rFont val="Times New Roman"/>
        <charset val="134"/>
      </rPr>
      <t>2</t>
    </r>
    <r>
      <rPr>
        <sz val="14"/>
        <rFont val="方正仿宋_GBK"/>
        <charset val="134"/>
      </rPr>
      <t>座建设资金约</t>
    </r>
    <r>
      <rPr>
        <sz val="14"/>
        <rFont val="Times New Roman"/>
        <charset val="134"/>
      </rPr>
      <t>40</t>
    </r>
    <r>
      <rPr>
        <sz val="14"/>
        <rFont val="方正仿宋_GBK"/>
        <charset val="134"/>
      </rPr>
      <t>万元。村内建设挡土墙长</t>
    </r>
    <r>
      <rPr>
        <sz val="14"/>
        <rFont val="Times New Roman"/>
        <charset val="134"/>
      </rPr>
      <t>800m</t>
    </r>
    <r>
      <rPr>
        <sz val="14"/>
        <rFont val="方正仿宋_GBK"/>
        <charset val="134"/>
      </rPr>
      <t>，建设资金约</t>
    </r>
    <r>
      <rPr>
        <sz val="14"/>
        <rFont val="Times New Roman"/>
        <charset val="134"/>
      </rPr>
      <t>60</t>
    </r>
    <r>
      <rPr>
        <sz val="14"/>
        <rFont val="方正仿宋_GBK"/>
        <charset val="134"/>
      </rPr>
      <t>万元；村内道路硬化长</t>
    </r>
    <r>
      <rPr>
        <sz val="14"/>
        <rFont val="Times New Roman"/>
        <charset val="134"/>
      </rPr>
      <t>0.8km×</t>
    </r>
    <r>
      <rPr>
        <sz val="14"/>
        <rFont val="方正仿宋_GBK"/>
        <charset val="134"/>
      </rPr>
      <t>宽</t>
    </r>
    <r>
      <rPr>
        <sz val="14"/>
        <rFont val="Times New Roman"/>
        <charset val="134"/>
      </rPr>
      <t>3.5m</t>
    </r>
    <r>
      <rPr>
        <sz val="14"/>
        <rFont val="方正仿宋_GBK"/>
        <charset val="134"/>
      </rPr>
      <t>建设资金约</t>
    </r>
    <r>
      <rPr>
        <sz val="14"/>
        <rFont val="Times New Roman"/>
        <charset val="134"/>
      </rPr>
      <t>50</t>
    </r>
    <r>
      <rPr>
        <sz val="14"/>
        <rFont val="方正仿宋_GBK"/>
        <charset val="134"/>
      </rPr>
      <t>万元。</t>
    </r>
  </si>
  <si>
    <r>
      <rPr>
        <sz val="14"/>
        <rFont val="方正仿宋_GBK"/>
        <charset val="134"/>
      </rPr>
      <t>改善村民居住环境，提升村庄面貌。</t>
    </r>
  </si>
  <si>
    <t>松元村委会</t>
  </si>
  <si>
    <t>5500002244963051</t>
  </si>
  <si>
    <r>
      <rPr>
        <sz val="14"/>
        <rFont val="方正仿宋_GBK"/>
        <charset val="134"/>
      </rPr>
      <t>澄江市海口镇松元村委会松子园小组村内基础设施建设项目</t>
    </r>
  </si>
  <si>
    <r>
      <rPr>
        <sz val="14"/>
        <rFont val="方正仿宋_GBK"/>
        <charset val="134"/>
      </rPr>
      <t>松子园小组需建设标准为长</t>
    </r>
    <r>
      <rPr>
        <sz val="14"/>
        <rFont val="Times New Roman"/>
        <charset val="134"/>
      </rPr>
      <t>10m×</t>
    </r>
    <r>
      <rPr>
        <sz val="14"/>
        <rFont val="方正仿宋_GBK"/>
        <charset val="134"/>
      </rPr>
      <t>宽</t>
    </r>
    <r>
      <rPr>
        <sz val="14"/>
        <rFont val="Times New Roman"/>
        <charset val="134"/>
      </rPr>
      <t>5m×</t>
    </r>
    <r>
      <rPr>
        <sz val="14"/>
        <rFont val="方正仿宋_GBK"/>
        <charset val="134"/>
      </rPr>
      <t>高</t>
    </r>
    <r>
      <rPr>
        <sz val="14"/>
        <rFont val="Times New Roman"/>
        <charset val="134"/>
      </rPr>
      <t>3m</t>
    </r>
    <r>
      <rPr>
        <sz val="14"/>
        <rFont val="方正仿宋_GBK"/>
        <charset val="134"/>
      </rPr>
      <t>垃圾收集池一座建设资金约</t>
    </r>
    <r>
      <rPr>
        <sz val="14"/>
        <rFont val="Times New Roman"/>
        <charset val="134"/>
      </rPr>
      <t>18</t>
    </r>
    <r>
      <rPr>
        <sz val="14"/>
        <rFont val="方正仿宋_GBK"/>
        <charset val="134"/>
      </rPr>
      <t>万元；村内道路硬化长</t>
    </r>
    <r>
      <rPr>
        <sz val="14"/>
        <rFont val="Times New Roman"/>
        <charset val="134"/>
      </rPr>
      <t>2.6km×</t>
    </r>
    <r>
      <rPr>
        <sz val="14"/>
        <rFont val="方正仿宋_GBK"/>
        <charset val="134"/>
      </rPr>
      <t>宽</t>
    </r>
    <r>
      <rPr>
        <sz val="14"/>
        <rFont val="Times New Roman"/>
        <charset val="134"/>
      </rPr>
      <t>3.5m</t>
    </r>
    <r>
      <rPr>
        <sz val="14"/>
        <rFont val="方正仿宋_GBK"/>
        <charset val="134"/>
      </rPr>
      <t>建设资金约</t>
    </r>
    <r>
      <rPr>
        <sz val="14"/>
        <rFont val="Times New Roman"/>
        <charset val="134"/>
      </rPr>
      <t>120</t>
    </r>
    <r>
      <rPr>
        <sz val="14"/>
        <rFont val="方正仿宋_GBK"/>
        <charset val="134"/>
      </rPr>
      <t>万元。</t>
    </r>
  </si>
  <si>
    <t>5500002244985816</t>
  </si>
  <si>
    <r>
      <rPr>
        <sz val="14"/>
        <rFont val="方正仿宋_GBK"/>
        <charset val="134"/>
      </rPr>
      <t>澄江市海口镇松元村委会石门小组村内基础设施建设项目</t>
    </r>
  </si>
  <si>
    <r>
      <rPr>
        <sz val="14"/>
        <rFont val="方正仿宋_GBK"/>
        <charset val="134"/>
      </rPr>
      <t>石门小组需建设村内道路硬化长</t>
    </r>
    <r>
      <rPr>
        <sz val="14"/>
        <rFont val="Times New Roman"/>
        <charset val="134"/>
      </rPr>
      <t>1.5km×</t>
    </r>
    <r>
      <rPr>
        <sz val="14"/>
        <rFont val="方正仿宋_GBK"/>
        <charset val="134"/>
      </rPr>
      <t>宽</t>
    </r>
    <r>
      <rPr>
        <sz val="14"/>
        <rFont val="Times New Roman"/>
        <charset val="134"/>
      </rPr>
      <t>3.5m</t>
    </r>
    <r>
      <rPr>
        <sz val="14"/>
        <rFont val="方正仿宋_GBK"/>
        <charset val="134"/>
      </rPr>
      <t>建设资金约</t>
    </r>
    <r>
      <rPr>
        <sz val="14"/>
        <rFont val="Times New Roman"/>
        <charset val="134"/>
      </rPr>
      <t>100</t>
    </r>
    <r>
      <rPr>
        <sz val="14"/>
        <rFont val="方正仿宋_GBK"/>
        <charset val="134"/>
      </rPr>
      <t>万元；建设标准为长</t>
    </r>
    <r>
      <rPr>
        <sz val="14"/>
        <rFont val="Times New Roman"/>
        <charset val="134"/>
      </rPr>
      <t>10m×</t>
    </r>
    <r>
      <rPr>
        <sz val="14"/>
        <rFont val="方正仿宋_GBK"/>
        <charset val="134"/>
      </rPr>
      <t>宽</t>
    </r>
    <r>
      <rPr>
        <sz val="14"/>
        <rFont val="Times New Roman"/>
        <charset val="134"/>
      </rPr>
      <t>5m×</t>
    </r>
    <r>
      <rPr>
        <sz val="14"/>
        <rFont val="方正仿宋_GBK"/>
        <charset val="134"/>
      </rPr>
      <t>高</t>
    </r>
    <r>
      <rPr>
        <sz val="14"/>
        <rFont val="Times New Roman"/>
        <charset val="134"/>
      </rPr>
      <t>3m</t>
    </r>
    <r>
      <rPr>
        <sz val="14"/>
        <rFont val="方正仿宋_GBK"/>
        <charset val="134"/>
      </rPr>
      <t>垃圾收集池</t>
    </r>
    <r>
      <rPr>
        <sz val="14"/>
        <rFont val="Times New Roman"/>
        <charset val="134"/>
      </rPr>
      <t>2</t>
    </r>
    <r>
      <rPr>
        <sz val="14"/>
        <rFont val="方正仿宋_GBK"/>
        <charset val="134"/>
      </rPr>
      <t>座建设资金约</t>
    </r>
    <r>
      <rPr>
        <sz val="14"/>
        <rFont val="Times New Roman"/>
        <charset val="134"/>
      </rPr>
      <t>40</t>
    </r>
    <r>
      <rPr>
        <sz val="14"/>
        <rFont val="方正仿宋_GBK"/>
        <charset val="134"/>
      </rPr>
      <t>万元。</t>
    </r>
  </si>
  <si>
    <t>5500002244979424</t>
  </si>
  <si>
    <r>
      <rPr>
        <sz val="14"/>
        <rFont val="方正仿宋_GBK"/>
        <charset val="134"/>
      </rPr>
      <t>松元村</t>
    </r>
  </si>
  <si>
    <r>
      <rPr>
        <sz val="14"/>
        <rFont val="方正仿宋_GBK"/>
        <charset val="134"/>
      </rPr>
      <t>澄江市海口镇</t>
    </r>
    <r>
      <rPr>
        <sz val="14"/>
        <rFont val="Times New Roman"/>
        <charset val="134"/>
      </rPr>
      <t xml:space="preserve"> 2026 </t>
    </r>
    <r>
      <rPr>
        <sz val="14"/>
        <rFont val="方正仿宋_GBK"/>
        <charset val="134"/>
      </rPr>
      <t>年常态化帮扶资金松元村委会草格小组农业产业配套设施建设项目</t>
    </r>
  </si>
  <si>
    <r>
      <rPr>
        <sz val="14"/>
        <rFont val="Times New Roman"/>
        <charset val="134"/>
      </rPr>
      <t>1</t>
    </r>
    <r>
      <rPr>
        <sz val="14"/>
        <rFont val="方正仿宋_GBK"/>
        <charset val="134"/>
      </rPr>
      <t>、新建</t>
    </r>
    <r>
      <rPr>
        <sz val="14"/>
        <rFont val="Times New Roman"/>
        <charset val="134"/>
      </rPr>
      <t xml:space="preserve"> 400 </t>
    </r>
    <r>
      <rPr>
        <sz val="14"/>
        <rFont val="方正仿宋_GBK"/>
        <charset val="134"/>
      </rPr>
      <t>立方米水池</t>
    </r>
    <r>
      <rPr>
        <sz val="14"/>
        <rFont val="Times New Roman"/>
        <charset val="134"/>
      </rPr>
      <t xml:space="preserve"> 1 </t>
    </r>
    <r>
      <rPr>
        <sz val="14"/>
        <rFont val="方正仿宋_GBK"/>
        <charset val="134"/>
      </rPr>
      <t>座；</t>
    </r>
    <r>
      <rPr>
        <sz val="14"/>
        <rFont val="Times New Roman"/>
        <charset val="134"/>
      </rPr>
      <t>2</t>
    </r>
    <r>
      <rPr>
        <sz val="14"/>
        <rFont val="方正仿宋_GBK"/>
        <charset val="134"/>
      </rPr>
      <t>、新建</t>
    </r>
    <r>
      <rPr>
        <sz val="14"/>
        <rFont val="Times New Roman"/>
        <charset val="134"/>
      </rPr>
      <t xml:space="preserve"> 11.88 </t>
    </r>
    <r>
      <rPr>
        <sz val="14"/>
        <rFont val="方正仿宋_GBK"/>
        <charset val="134"/>
      </rPr>
      <t>平方米可移动临时泵房一座；</t>
    </r>
    <r>
      <rPr>
        <sz val="14"/>
        <rFont val="Times New Roman"/>
        <charset val="134"/>
      </rPr>
      <t>3</t>
    </r>
    <r>
      <rPr>
        <sz val="14"/>
        <rFont val="方正仿宋_GBK"/>
        <charset val="134"/>
      </rPr>
      <t>、</t>
    </r>
    <r>
      <rPr>
        <sz val="14"/>
        <rFont val="Times New Roman"/>
        <charset val="134"/>
      </rPr>
      <t xml:space="preserve">DN200 </t>
    </r>
    <r>
      <rPr>
        <sz val="14"/>
        <rFont val="方正仿宋_GBK"/>
        <charset val="134"/>
      </rPr>
      <t>热镀锌钢管安装</t>
    </r>
    <r>
      <rPr>
        <sz val="14"/>
        <rFont val="Times New Roman"/>
        <charset val="134"/>
      </rPr>
      <t xml:space="preserve"> 150 </t>
    </r>
    <r>
      <rPr>
        <sz val="14"/>
        <rFont val="方正仿宋_GBK"/>
        <charset val="134"/>
      </rPr>
      <t>米，</t>
    </r>
    <r>
      <rPr>
        <sz val="14"/>
        <rFont val="Times New Roman"/>
        <charset val="134"/>
      </rPr>
      <t xml:space="preserve">DN150 </t>
    </r>
    <r>
      <rPr>
        <sz val="14"/>
        <rFont val="方正仿宋_GBK"/>
        <charset val="134"/>
      </rPr>
      <t>热镀锌钢管安装</t>
    </r>
    <r>
      <rPr>
        <sz val="14"/>
        <rFont val="Times New Roman"/>
        <charset val="134"/>
      </rPr>
      <t xml:space="preserve"> 350 </t>
    </r>
    <r>
      <rPr>
        <sz val="14"/>
        <rFont val="方正仿宋_GBK"/>
        <charset val="134"/>
      </rPr>
      <t>米，</t>
    </r>
    <r>
      <rPr>
        <sz val="14"/>
        <rFont val="Times New Roman"/>
        <charset val="134"/>
      </rPr>
      <t>DN125</t>
    </r>
    <r>
      <rPr>
        <sz val="14"/>
        <rFont val="方正仿宋_GBK"/>
        <charset val="134"/>
      </rPr>
      <t>热镀锌钢管安装</t>
    </r>
    <r>
      <rPr>
        <sz val="14"/>
        <rFont val="Times New Roman"/>
        <charset val="134"/>
      </rPr>
      <t xml:space="preserve"> 370 </t>
    </r>
    <r>
      <rPr>
        <sz val="14"/>
        <rFont val="方正仿宋_GBK"/>
        <charset val="134"/>
      </rPr>
      <t>米，</t>
    </r>
    <r>
      <rPr>
        <sz val="14"/>
        <rFont val="Times New Roman"/>
        <charset val="134"/>
      </rPr>
      <t xml:space="preserve">DN100 </t>
    </r>
    <r>
      <rPr>
        <sz val="14"/>
        <rFont val="方正仿宋_GBK"/>
        <charset val="134"/>
      </rPr>
      <t>热镀锌钢管安装</t>
    </r>
    <r>
      <rPr>
        <sz val="14"/>
        <rFont val="Times New Roman"/>
        <charset val="134"/>
      </rPr>
      <t xml:space="preserve"> 2650 </t>
    </r>
    <r>
      <rPr>
        <sz val="14"/>
        <rFont val="方正仿宋_GBK"/>
        <charset val="134"/>
      </rPr>
      <t>米，</t>
    </r>
    <r>
      <rPr>
        <sz val="14"/>
        <rFont val="Times New Roman"/>
        <charset val="134"/>
      </rPr>
      <t xml:space="preserve">DN65 </t>
    </r>
    <r>
      <rPr>
        <sz val="14"/>
        <rFont val="方正仿宋_GBK"/>
        <charset val="134"/>
      </rPr>
      <t>热镀锌钢管安装</t>
    </r>
    <r>
      <rPr>
        <sz val="14"/>
        <rFont val="Times New Roman"/>
        <charset val="134"/>
      </rPr>
      <t xml:space="preserve"> 1090 </t>
    </r>
    <r>
      <rPr>
        <sz val="14"/>
        <rFont val="方正仿宋_GBK"/>
        <charset val="134"/>
      </rPr>
      <t>米，</t>
    </r>
    <r>
      <rPr>
        <sz val="14"/>
        <rFont val="Times New Roman"/>
        <charset val="134"/>
      </rPr>
      <t xml:space="preserve">DN40 </t>
    </r>
    <r>
      <rPr>
        <sz val="14"/>
        <rFont val="方正仿宋_GBK"/>
        <charset val="134"/>
      </rPr>
      <t>热镀锌钢管安装</t>
    </r>
    <r>
      <rPr>
        <sz val="14"/>
        <rFont val="Times New Roman"/>
        <charset val="134"/>
      </rPr>
      <t xml:space="preserve"> 251 </t>
    </r>
    <r>
      <rPr>
        <sz val="14"/>
        <rFont val="方正仿宋_GBK"/>
        <charset val="134"/>
      </rPr>
      <t>米，</t>
    </r>
    <r>
      <rPr>
        <sz val="14"/>
        <rFont val="Times New Roman"/>
        <charset val="134"/>
      </rPr>
      <t xml:space="preserve">DN150 </t>
    </r>
    <r>
      <rPr>
        <sz val="14"/>
        <rFont val="方正仿宋_GBK"/>
        <charset val="134"/>
      </rPr>
      <t>闸阀安装</t>
    </r>
    <r>
      <rPr>
        <sz val="14"/>
        <rFont val="Times New Roman"/>
        <charset val="134"/>
      </rPr>
      <t xml:space="preserve"> 3 </t>
    </r>
    <r>
      <rPr>
        <sz val="14"/>
        <rFont val="方正仿宋_GBK"/>
        <charset val="134"/>
      </rPr>
      <t>个，</t>
    </r>
    <r>
      <rPr>
        <sz val="14"/>
        <rFont val="Times New Roman"/>
        <charset val="134"/>
      </rPr>
      <t>DN125</t>
    </r>
    <r>
      <rPr>
        <sz val="14"/>
        <rFont val="方正仿宋_GBK"/>
        <charset val="134"/>
      </rPr>
      <t>闸阀安装</t>
    </r>
    <r>
      <rPr>
        <sz val="14"/>
        <rFont val="Times New Roman"/>
        <charset val="134"/>
      </rPr>
      <t xml:space="preserve"> 1 </t>
    </r>
    <r>
      <rPr>
        <sz val="14"/>
        <rFont val="方正仿宋_GBK"/>
        <charset val="134"/>
      </rPr>
      <t>个，</t>
    </r>
    <r>
      <rPr>
        <sz val="14"/>
        <rFont val="Times New Roman"/>
        <charset val="134"/>
      </rPr>
      <t xml:space="preserve">DN100 </t>
    </r>
    <r>
      <rPr>
        <sz val="14"/>
        <rFont val="方正仿宋_GBK"/>
        <charset val="134"/>
      </rPr>
      <t>闸阀安装</t>
    </r>
    <r>
      <rPr>
        <sz val="14"/>
        <rFont val="Times New Roman"/>
        <charset val="134"/>
      </rPr>
      <t xml:space="preserve"> 1 </t>
    </r>
    <r>
      <rPr>
        <sz val="14"/>
        <rFont val="方正仿宋_GBK"/>
        <charset val="134"/>
      </rPr>
      <t>个，</t>
    </r>
    <r>
      <rPr>
        <sz val="14"/>
        <rFont val="Times New Roman"/>
        <charset val="134"/>
      </rPr>
      <t xml:space="preserve">DN65 </t>
    </r>
    <r>
      <rPr>
        <sz val="14"/>
        <rFont val="方正仿宋_GBK"/>
        <charset val="134"/>
      </rPr>
      <t>闸阀安装</t>
    </r>
    <r>
      <rPr>
        <sz val="14"/>
        <rFont val="Times New Roman"/>
        <charset val="134"/>
      </rPr>
      <t xml:space="preserve"> 5 </t>
    </r>
    <r>
      <rPr>
        <sz val="14"/>
        <rFont val="方正仿宋_GBK"/>
        <charset val="134"/>
      </rPr>
      <t>个，</t>
    </r>
    <r>
      <rPr>
        <sz val="14"/>
        <rFont val="Times New Roman"/>
        <charset val="134"/>
      </rPr>
      <t xml:space="preserve">DN40 </t>
    </r>
    <r>
      <rPr>
        <sz val="14"/>
        <rFont val="方正仿宋_GBK"/>
        <charset val="134"/>
      </rPr>
      <t>闸阀安装</t>
    </r>
    <r>
      <rPr>
        <sz val="14"/>
        <rFont val="Times New Roman"/>
        <charset val="134"/>
      </rPr>
      <t xml:space="preserve"> 25 </t>
    </r>
    <r>
      <rPr>
        <sz val="14"/>
        <rFont val="方正仿宋_GBK"/>
        <charset val="134"/>
      </rPr>
      <t>个，</t>
    </r>
    <r>
      <rPr>
        <sz val="14"/>
        <rFont val="Times New Roman"/>
        <charset val="134"/>
      </rPr>
      <t xml:space="preserve">DN40 </t>
    </r>
    <r>
      <rPr>
        <sz val="14"/>
        <rFont val="方正仿宋_GBK"/>
        <charset val="134"/>
      </rPr>
      <t>机械水表安装</t>
    </r>
    <r>
      <rPr>
        <sz val="14"/>
        <rFont val="Times New Roman"/>
        <charset val="134"/>
      </rPr>
      <t xml:space="preserve"> 42 </t>
    </r>
    <r>
      <rPr>
        <sz val="14"/>
        <rFont val="方正仿宋_GBK"/>
        <charset val="134"/>
      </rPr>
      <t>个。</t>
    </r>
  </si>
  <si>
    <r>
      <rPr>
        <sz val="14"/>
        <rFont val="方正仿宋_GBK"/>
        <charset val="134"/>
      </rPr>
      <t>项目覆盖土地面积约为</t>
    </r>
    <r>
      <rPr>
        <sz val="14"/>
        <rFont val="Times New Roman"/>
        <charset val="134"/>
      </rPr>
      <t>600</t>
    </r>
    <r>
      <rPr>
        <sz val="14"/>
        <rFont val="方正仿宋_GBK"/>
        <charset val="134"/>
      </rPr>
      <t>余亩。可带动一般群众</t>
    </r>
    <r>
      <rPr>
        <sz val="14"/>
        <rFont val="Times New Roman"/>
        <charset val="134"/>
      </rPr>
      <t>128</t>
    </r>
    <r>
      <rPr>
        <sz val="14"/>
        <rFont val="方正仿宋_GBK"/>
        <charset val="134"/>
      </rPr>
      <t>户</t>
    </r>
    <r>
      <rPr>
        <sz val="14"/>
        <rFont val="Times New Roman"/>
        <charset val="134"/>
      </rPr>
      <t>387</t>
    </r>
    <r>
      <rPr>
        <sz val="14"/>
        <rFont val="方正仿宋_GBK"/>
        <charset val="134"/>
      </rPr>
      <t>人（其中脱贫户</t>
    </r>
    <r>
      <rPr>
        <sz val="14"/>
        <rFont val="Times New Roman"/>
        <charset val="134"/>
      </rPr>
      <t>10</t>
    </r>
    <r>
      <rPr>
        <sz val="14"/>
        <rFont val="方正仿宋_GBK"/>
        <charset val="134"/>
      </rPr>
      <t>户</t>
    </r>
    <r>
      <rPr>
        <sz val="14"/>
        <rFont val="Times New Roman"/>
        <charset val="134"/>
      </rPr>
      <t>28</t>
    </r>
    <r>
      <rPr>
        <sz val="14"/>
        <rFont val="方正仿宋_GBK"/>
        <charset val="134"/>
      </rPr>
      <t>人），发展烤烟、蔬菜种植产业用水保障。</t>
    </r>
  </si>
  <si>
    <t>松元村</t>
  </si>
  <si>
    <r>
      <rPr>
        <sz val="14"/>
        <rFont val="方正仿宋_GBK"/>
        <charset val="134"/>
      </rPr>
      <t>新村村委会</t>
    </r>
  </si>
  <si>
    <r>
      <rPr>
        <sz val="14"/>
        <rFont val="方正仿宋_GBK"/>
        <charset val="134"/>
      </rPr>
      <t>澄江市海口镇</t>
    </r>
    <r>
      <rPr>
        <sz val="14"/>
        <rFont val="Times New Roman"/>
        <charset val="134"/>
      </rPr>
      <t>2025</t>
    </r>
    <r>
      <rPr>
        <sz val="14"/>
        <rFont val="方正仿宋_GBK"/>
        <charset val="134"/>
      </rPr>
      <t>年乡村振兴衔接资金项目</t>
    </r>
    <r>
      <rPr>
        <sz val="14"/>
        <rFont val="Times New Roman"/>
        <charset val="134"/>
      </rPr>
      <t>——</t>
    </r>
    <r>
      <rPr>
        <sz val="14"/>
        <rFont val="方正仿宋_GBK"/>
        <charset val="134"/>
      </rPr>
      <t>新村阳菌小组农业产业区供水设施建设工程</t>
    </r>
  </si>
  <si>
    <r>
      <rPr>
        <sz val="14"/>
        <rFont val="方正仿宋_GBK"/>
        <charset val="134"/>
      </rPr>
      <t>阳菌小组是新村村委会的烤烟主产区，但由于备受缺水问题困扰，农业生产发展不充分，群众增收困难。为解决阳菌农业生产用水困难的问题，计划从罗碧抽水主管建设全长</t>
    </r>
    <r>
      <rPr>
        <sz val="14"/>
        <rFont val="Times New Roman"/>
        <charset val="134"/>
      </rPr>
      <t>8000</t>
    </r>
    <r>
      <rPr>
        <sz val="14"/>
        <rFont val="方正仿宋_GBK"/>
        <charset val="134"/>
      </rPr>
      <t>米，安装</t>
    </r>
    <r>
      <rPr>
        <sz val="14"/>
        <rFont val="Times New Roman"/>
        <charset val="134"/>
      </rPr>
      <t>DN300</t>
    </r>
    <r>
      <rPr>
        <sz val="14"/>
        <rFont val="方正仿宋_GBK"/>
        <charset val="134"/>
      </rPr>
      <t>螺纹焊接钢管</t>
    </r>
    <r>
      <rPr>
        <sz val="14"/>
        <rFont val="Times New Roman"/>
        <charset val="134"/>
      </rPr>
      <t>200</t>
    </r>
    <r>
      <rPr>
        <sz val="14"/>
        <rFont val="方正仿宋_GBK"/>
        <charset val="134"/>
      </rPr>
      <t>万元保障生产用水。</t>
    </r>
  </si>
  <si>
    <r>
      <rPr>
        <sz val="14"/>
        <rFont val="方正仿宋_GBK"/>
        <charset val="134"/>
      </rPr>
      <t>解决烤烟种植供水问题，发展农业生产，促进群众增收。</t>
    </r>
  </si>
  <si>
    <t>新村村委会</t>
  </si>
  <si>
    <t>5500002244614178</t>
  </si>
  <si>
    <r>
      <rPr>
        <sz val="14"/>
        <rFont val="方正仿宋_GBK"/>
        <charset val="134"/>
      </rPr>
      <t>新村村</t>
    </r>
  </si>
  <si>
    <r>
      <rPr>
        <sz val="14"/>
        <rFont val="方正仿宋_GBK"/>
        <charset val="134"/>
      </rPr>
      <t>澄江市海口镇</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新村花山小组通村道路硬化建设项目</t>
    </r>
  </si>
  <si>
    <r>
      <rPr>
        <sz val="14"/>
        <rFont val="方正仿宋_GBK"/>
        <charset val="134"/>
      </rPr>
      <t>新村村委会花山由上花山、下花山和三岔箐三个村民小组组成，由于上花山地处偏远，通村道路至今仍是泥土道路，也是全海口镇至今未通硬化道路的自然村，严重影响村民的生活生产，存在极大安全隐患。主要建设内容如下：</t>
    </r>
    <r>
      <rPr>
        <sz val="14"/>
        <rFont val="Times New Roman"/>
        <charset val="134"/>
      </rPr>
      <t xml:space="preserve"> 1</t>
    </r>
    <r>
      <rPr>
        <sz val="14"/>
        <rFont val="方正仿宋_GBK"/>
        <charset val="134"/>
      </rPr>
      <t>、上花山新建一条进村道路，在原有土路面及已建路肩基础上进行硬化，道路宽度</t>
    </r>
    <r>
      <rPr>
        <sz val="14"/>
        <rFont val="Times New Roman"/>
        <charset val="134"/>
      </rPr>
      <t>5-8m</t>
    </r>
    <r>
      <rPr>
        <sz val="14"/>
        <rFont val="方正仿宋_GBK"/>
        <charset val="134"/>
      </rPr>
      <t>，硬化面积</t>
    </r>
    <r>
      <rPr>
        <sz val="14"/>
        <rFont val="Times New Roman"/>
        <charset val="134"/>
      </rPr>
      <t>8540.32</t>
    </r>
    <r>
      <rPr>
        <sz val="14"/>
        <rFont val="方正仿宋_GBK"/>
        <charset val="134"/>
      </rPr>
      <t>㎡，具体根据实际路肩和排水沟宽度。</t>
    </r>
    <r>
      <rPr>
        <sz val="14"/>
        <rFont val="Times New Roman"/>
        <charset val="134"/>
      </rPr>
      <t xml:space="preserve"> 2</t>
    </r>
    <r>
      <rPr>
        <sz val="14"/>
        <rFont val="方正仿宋_GBK"/>
        <charset val="134"/>
      </rPr>
      <t>、下花山对两条进村道路进行硬化，原路面为土路，路面宽度约</t>
    </r>
    <r>
      <rPr>
        <sz val="14"/>
        <rFont val="Times New Roman"/>
        <charset val="134"/>
      </rPr>
      <t>4m</t>
    </r>
    <r>
      <rPr>
        <sz val="14"/>
        <rFont val="方正仿宋_GBK"/>
        <charset val="134"/>
      </rPr>
      <t>，硬化面积</t>
    </r>
    <r>
      <rPr>
        <sz val="14"/>
        <rFont val="Times New Roman"/>
        <charset val="134"/>
      </rPr>
      <t>208.92</t>
    </r>
    <r>
      <rPr>
        <sz val="14"/>
        <rFont val="方正仿宋_GBK"/>
        <charset val="134"/>
      </rPr>
      <t>㎡。</t>
    </r>
    <r>
      <rPr>
        <sz val="14"/>
        <rFont val="Times New Roman"/>
        <charset val="134"/>
      </rPr>
      <t xml:space="preserve"> 3</t>
    </r>
    <r>
      <rPr>
        <sz val="14"/>
        <rFont val="方正仿宋_GBK"/>
        <charset val="134"/>
      </rPr>
      <t>、中花山对进村道路进行硬化，道路宽度</t>
    </r>
    <r>
      <rPr>
        <sz val="14"/>
        <rFont val="Times New Roman"/>
        <charset val="134"/>
      </rPr>
      <t>2.5-4m</t>
    </r>
    <r>
      <rPr>
        <sz val="14"/>
        <rFont val="方正仿宋_GBK"/>
        <charset val="134"/>
      </rPr>
      <t>，硬化面积</t>
    </r>
    <r>
      <rPr>
        <sz val="14"/>
        <rFont val="Times New Roman"/>
        <charset val="134"/>
      </rPr>
      <t>790.2</t>
    </r>
    <r>
      <rPr>
        <sz val="14"/>
        <rFont val="方正仿宋_GBK"/>
        <charset val="134"/>
      </rPr>
      <t>㎡，新建排水沟约</t>
    </r>
    <r>
      <rPr>
        <sz val="14"/>
        <rFont val="Times New Roman"/>
        <charset val="134"/>
      </rPr>
      <t>24m</t>
    </r>
    <r>
      <rPr>
        <sz val="14"/>
        <rFont val="方正仿宋_GBK"/>
        <charset val="134"/>
      </rPr>
      <t>。</t>
    </r>
    <r>
      <rPr>
        <sz val="14"/>
        <rFont val="Times New Roman"/>
        <charset val="134"/>
      </rPr>
      <t xml:space="preserve"> 4</t>
    </r>
    <r>
      <rPr>
        <sz val="14"/>
        <rFont val="方正仿宋_GBK"/>
        <charset val="134"/>
      </rPr>
      <t>、新村新建两段挡墙，挡墙长度分别为</t>
    </r>
    <r>
      <rPr>
        <sz val="14"/>
        <rFont val="Times New Roman"/>
        <charset val="134"/>
      </rPr>
      <t>26.2m</t>
    </r>
    <r>
      <rPr>
        <sz val="14"/>
        <rFont val="方正仿宋_GBK"/>
        <charset val="134"/>
      </rPr>
      <t>和</t>
    </r>
    <r>
      <rPr>
        <sz val="14"/>
        <rFont val="Times New Roman"/>
        <charset val="134"/>
      </rPr>
      <t>34.76m</t>
    </r>
    <r>
      <rPr>
        <sz val="14"/>
        <rFont val="方正仿宋_GBK"/>
        <charset val="134"/>
      </rPr>
      <t>，高度</t>
    </r>
    <r>
      <rPr>
        <sz val="14"/>
        <rFont val="Times New Roman"/>
        <charset val="134"/>
      </rPr>
      <t>2.5m-4.5m</t>
    </r>
    <r>
      <rPr>
        <sz val="14"/>
        <rFont val="方正仿宋_GBK"/>
        <charset val="134"/>
      </rPr>
      <t>，两段挡墙上分别加护栏长度</t>
    </r>
    <r>
      <rPr>
        <sz val="14"/>
        <rFont val="Times New Roman"/>
        <charset val="134"/>
      </rPr>
      <t>60.96m</t>
    </r>
    <r>
      <rPr>
        <sz val="14"/>
        <rFont val="方正仿宋_GBK"/>
        <charset val="134"/>
      </rPr>
      <t>。</t>
    </r>
  </si>
  <si>
    <r>
      <rPr>
        <sz val="14"/>
        <rFont val="方正仿宋_GBK"/>
        <charset val="134"/>
      </rPr>
      <t>改善村民居住环境，提升村庄面貌；道路便于群众开展生产出行方便，便于群众生活</t>
    </r>
  </si>
  <si>
    <t>新村村</t>
  </si>
  <si>
    <r>
      <rPr>
        <sz val="14"/>
        <rFont val="方正仿宋_GBK"/>
        <charset val="134"/>
      </rPr>
      <t>永和村委会</t>
    </r>
  </si>
  <si>
    <r>
      <rPr>
        <sz val="14"/>
        <rFont val="方正仿宋_GBK"/>
        <charset val="134"/>
      </rPr>
      <t>桃园进村道路修缮及水尾生产道路修缮。</t>
    </r>
  </si>
  <si>
    <r>
      <rPr>
        <sz val="14"/>
        <rFont val="方正仿宋_GBK"/>
        <charset val="134"/>
      </rPr>
      <t>投资</t>
    </r>
    <r>
      <rPr>
        <sz val="14"/>
        <rFont val="Times New Roman"/>
        <charset val="134"/>
      </rPr>
      <t>30</t>
    </r>
    <r>
      <rPr>
        <sz val="14"/>
        <rFont val="方正仿宋_GBK"/>
        <charset val="134"/>
      </rPr>
      <t>万元，用于修缮桃园脑包至桃园村内道路长</t>
    </r>
    <r>
      <rPr>
        <sz val="14"/>
        <rFont val="Times New Roman"/>
        <charset val="134"/>
      </rPr>
      <t>1000</t>
    </r>
    <r>
      <rPr>
        <sz val="14"/>
        <rFont val="方正仿宋_GBK"/>
        <charset val="134"/>
      </rPr>
      <t>米、宽</t>
    </r>
    <r>
      <rPr>
        <sz val="14"/>
        <rFont val="Times New Roman"/>
        <charset val="134"/>
      </rPr>
      <t>3</t>
    </r>
    <r>
      <rPr>
        <sz val="14"/>
        <rFont val="方正仿宋_GBK"/>
        <charset val="134"/>
      </rPr>
      <t>米、厚</t>
    </r>
    <r>
      <rPr>
        <sz val="14"/>
        <rFont val="Times New Roman"/>
        <charset val="134"/>
      </rPr>
      <t>0.2</t>
    </r>
    <r>
      <rPr>
        <sz val="14"/>
        <rFont val="方正仿宋_GBK"/>
        <charset val="134"/>
      </rPr>
      <t>米的道路便于群众开展生产出行方便。投资</t>
    </r>
    <r>
      <rPr>
        <sz val="14"/>
        <rFont val="Times New Roman"/>
        <charset val="134"/>
      </rPr>
      <t>30</t>
    </r>
    <r>
      <rPr>
        <sz val="14"/>
        <rFont val="方正仿宋_GBK"/>
        <charset val="134"/>
      </rPr>
      <t>万元，用于修缮水尾主路至大麦塘生产道路长</t>
    </r>
    <r>
      <rPr>
        <sz val="14"/>
        <rFont val="Times New Roman"/>
        <charset val="134"/>
      </rPr>
      <t>3000</t>
    </r>
    <r>
      <rPr>
        <sz val="14"/>
        <rFont val="方正仿宋_GBK"/>
        <charset val="134"/>
      </rPr>
      <t>米、宽</t>
    </r>
    <r>
      <rPr>
        <sz val="14"/>
        <rFont val="Times New Roman"/>
        <charset val="134"/>
      </rPr>
      <t>3</t>
    </r>
    <r>
      <rPr>
        <sz val="14"/>
        <rFont val="方正仿宋_GBK"/>
        <charset val="134"/>
      </rPr>
      <t>米、厚</t>
    </r>
    <r>
      <rPr>
        <sz val="14"/>
        <rFont val="Times New Roman"/>
        <charset val="134"/>
      </rPr>
      <t>0.2</t>
    </r>
    <r>
      <rPr>
        <sz val="14"/>
        <rFont val="方正仿宋_GBK"/>
        <charset val="134"/>
      </rPr>
      <t>米的道路，便于群众开展生产出行方便。</t>
    </r>
  </si>
  <si>
    <r>
      <rPr>
        <sz val="14"/>
        <rFont val="方正仿宋_GBK"/>
        <charset val="134"/>
      </rPr>
      <t>道路便于群众开展生产出行方便。</t>
    </r>
  </si>
  <si>
    <t>永和村委会</t>
  </si>
  <si>
    <t>5500002245005358</t>
  </si>
  <si>
    <r>
      <rPr>
        <sz val="14"/>
        <rFont val="方正仿宋_GBK"/>
        <charset val="134"/>
      </rPr>
      <t>罗碧小组养殖小区规划</t>
    </r>
  </si>
  <si>
    <r>
      <rPr>
        <sz val="14"/>
        <rFont val="方正仿宋_GBK"/>
        <charset val="134"/>
      </rPr>
      <t>投资</t>
    </r>
    <r>
      <rPr>
        <sz val="14"/>
        <rFont val="Times New Roman"/>
        <charset val="134"/>
      </rPr>
      <t>50</t>
    </r>
    <r>
      <rPr>
        <sz val="14"/>
        <rFont val="方正仿宋_GBK"/>
        <charset val="134"/>
      </rPr>
      <t>万元，养殖小区规划总面积</t>
    </r>
    <r>
      <rPr>
        <sz val="14"/>
        <rFont val="Times New Roman"/>
        <charset val="134"/>
      </rPr>
      <t>3000</t>
    </r>
    <r>
      <rPr>
        <sz val="14"/>
        <rFont val="方正仿宋_GBK"/>
        <charset val="134"/>
      </rPr>
      <t>㎡，其中投资</t>
    </r>
    <r>
      <rPr>
        <sz val="14"/>
        <rFont val="Times New Roman"/>
        <charset val="134"/>
      </rPr>
      <t>20</t>
    </r>
    <r>
      <rPr>
        <sz val="14"/>
        <rFont val="方正仿宋_GBK"/>
        <charset val="134"/>
      </rPr>
      <t>万场地平整，硬化场地</t>
    </r>
    <r>
      <rPr>
        <sz val="14"/>
        <rFont val="Times New Roman"/>
        <charset val="134"/>
      </rPr>
      <t>30</t>
    </r>
    <r>
      <rPr>
        <sz val="14"/>
        <rFont val="方正仿宋_GBK"/>
        <charset val="134"/>
      </rPr>
      <t>万</t>
    </r>
  </si>
  <si>
    <r>
      <rPr>
        <sz val="14"/>
        <rFont val="方正仿宋_GBK"/>
        <charset val="134"/>
      </rPr>
      <t>建设养殖相关基础设施，为群众养殖提供条件，通过养殖牲畜增加收入。</t>
    </r>
  </si>
  <si>
    <t>5500002244623314</t>
  </si>
  <si>
    <r>
      <rPr>
        <sz val="14"/>
        <rFont val="方正仿宋_GBK"/>
        <charset val="134"/>
      </rPr>
      <t>永和村委会黄栗山、永和小组村内道路等基础设施提升改造</t>
    </r>
  </si>
  <si>
    <r>
      <rPr>
        <sz val="14"/>
        <rFont val="方正仿宋_GBK"/>
        <charset val="134"/>
      </rPr>
      <t>黄栗山投资</t>
    </r>
    <r>
      <rPr>
        <sz val="14"/>
        <rFont val="Times New Roman"/>
        <charset val="134"/>
      </rPr>
      <t>31.5</t>
    </r>
    <r>
      <rPr>
        <sz val="14"/>
        <rFont val="方正仿宋_GBK"/>
        <charset val="134"/>
      </rPr>
      <t>万元，其中村内道路修缮长</t>
    </r>
    <r>
      <rPr>
        <sz val="14"/>
        <rFont val="Times New Roman"/>
        <charset val="134"/>
      </rPr>
      <t>400</t>
    </r>
    <r>
      <rPr>
        <sz val="14"/>
        <rFont val="方正仿宋_GBK"/>
        <charset val="134"/>
      </rPr>
      <t>米、宽</t>
    </r>
    <r>
      <rPr>
        <sz val="14"/>
        <rFont val="Times New Roman"/>
        <charset val="134"/>
      </rPr>
      <t>1.5</t>
    </r>
    <r>
      <rPr>
        <sz val="14"/>
        <rFont val="方正仿宋_GBK"/>
        <charset val="134"/>
      </rPr>
      <t>米、厚</t>
    </r>
    <r>
      <rPr>
        <sz val="14"/>
        <rFont val="Times New Roman"/>
        <charset val="134"/>
      </rPr>
      <t>0.2</t>
    </r>
    <r>
      <rPr>
        <sz val="14"/>
        <rFont val="方正仿宋_GBK"/>
        <charset val="134"/>
      </rPr>
      <t>米，预计</t>
    </r>
    <r>
      <rPr>
        <sz val="14"/>
        <rFont val="Times New Roman"/>
        <charset val="134"/>
      </rPr>
      <t>6</t>
    </r>
    <r>
      <rPr>
        <sz val="14"/>
        <rFont val="方正仿宋_GBK"/>
        <charset val="134"/>
      </rPr>
      <t>万元</t>
    </r>
    <r>
      <rPr>
        <sz val="14"/>
        <rFont val="Times New Roman"/>
        <charset val="134"/>
      </rPr>
      <t>:</t>
    </r>
    <r>
      <rPr>
        <sz val="14"/>
        <rFont val="方正仿宋_GBK"/>
        <charset val="134"/>
      </rPr>
      <t>村内场地硬化长</t>
    </r>
    <r>
      <rPr>
        <sz val="14"/>
        <rFont val="Times New Roman"/>
        <charset val="134"/>
      </rPr>
      <t>50</t>
    </r>
    <r>
      <rPr>
        <sz val="14"/>
        <rFont val="方正仿宋_GBK"/>
        <charset val="134"/>
      </rPr>
      <t>米、宽</t>
    </r>
    <r>
      <rPr>
        <sz val="14"/>
        <rFont val="Times New Roman"/>
        <charset val="134"/>
      </rPr>
      <t>50</t>
    </r>
    <r>
      <rPr>
        <sz val="14"/>
        <rFont val="方正仿宋_GBK"/>
        <charset val="134"/>
      </rPr>
      <t>米、厚</t>
    </r>
    <r>
      <rPr>
        <sz val="14"/>
        <rFont val="Times New Roman"/>
        <charset val="134"/>
      </rPr>
      <t>0.2</t>
    </r>
    <r>
      <rPr>
        <sz val="14"/>
        <rFont val="方正仿宋_GBK"/>
        <charset val="134"/>
      </rPr>
      <t>米，预计</t>
    </r>
    <r>
      <rPr>
        <sz val="14"/>
        <rFont val="Times New Roman"/>
        <charset val="134"/>
      </rPr>
      <t>25</t>
    </r>
    <r>
      <rPr>
        <sz val="14"/>
        <rFont val="方正仿宋_GBK"/>
        <charset val="134"/>
      </rPr>
      <t>万；预计投资</t>
    </r>
    <r>
      <rPr>
        <sz val="14"/>
        <rFont val="Times New Roman"/>
        <charset val="134"/>
      </rPr>
      <t>61.5</t>
    </r>
    <r>
      <rPr>
        <sz val="14"/>
        <rFont val="方正仿宋_GBK"/>
        <charset val="134"/>
      </rPr>
      <t>万元实施永和小组通村及村内道路硬化</t>
    </r>
    <r>
      <rPr>
        <sz val="14"/>
        <rFont val="Times New Roman"/>
        <charset val="134"/>
      </rPr>
      <t>1900</t>
    </r>
    <r>
      <rPr>
        <sz val="14"/>
        <rFont val="方正仿宋_GBK"/>
        <charset val="134"/>
      </rPr>
      <t>米，宽</t>
    </r>
    <r>
      <rPr>
        <sz val="14"/>
        <rFont val="Times New Roman"/>
        <charset val="134"/>
      </rPr>
      <t>3.5</t>
    </r>
    <r>
      <rPr>
        <sz val="14"/>
        <rFont val="方正仿宋_GBK"/>
        <charset val="134"/>
      </rPr>
      <t>米。</t>
    </r>
  </si>
  <si>
    <r>
      <rPr>
        <sz val="14"/>
        <rFont val="方正仿宋_GBK"/>
        <charset val="134"/>
      </rPr>
      <t>道路便于群众开展生产出行方便，场地硬化便于群众生活。</t>
    </r>
  </si>
  <si>
    <t>5500002245013060</t>
  </si>
  <si>
    <r>
      <rPr>
        <sz val="14"/>
        <rFont val="方正仿宋_GBK"/>
        <charset val="134"/>
      </rPr>
      <t>乡村建设行动</t>
    </r>
    <r>
      <rPr>
        <sz val="14"/>
        <rFont val="Times New Roman"/>
        <charset val="134"/>
      </rPr>
      <t>—</t>
    </r>
    <r>
      <rPr>
        <sz val="14"/>
        <rFont val="方正仿宋_GBK"/>
        <charset val="134"/>
      </rPr>
      <t>其他</t>
    </r>
  </si>
  <si>
    <r>
      <rPr>
        <sz val="14"/>
        <rFont val="方正仿宋_GBK"/>
        <charset val="134"/>
      </rPr>
      <t>外浪塘小组大弯弯处修建挡土墙</t>
    </r>
  </si>
  <si>
    <r>
      <rPr>
        <sz val="14"/>
        <rFont val="方正仿宋_GBK"/>
        <charset val="134"/>
      </rPr>
      <t>投资</t>
    </r>
    <r>
      <rPr>
        <sz val="14"/>
        <rFont val="Times New Roman"/>
        <charset val="134"/>
      </rPr>
      <t>30</t>
    </r>
    <r>
      <rPr>
        <sz val="14"/>
        <rFont val="方正仿宋_GBK"/>
        <charset val="134"/>
      </rPr>
      <t>万元，用于修建外浪塘小组大弯弯处挡土墙长</t>
    </r>
    <r>
      <rPr>
        <sz val="14"/>
        <rFont val="Times New Roman"/>
        <charset val="134"/>
      </rPr>
      <t>80</t>
    </r>
    <r>
      <rPr>
        <sz val="14"/>
        <rFont val="方正仿宋_GBK"/>
        <charset val="134"/>
      </rPr>
      <t>米、宽</t>
    </r>
    <r>
      <rPr>
        <sz val="14"/>
        <rFont val="Times New Roman"/>
        <charset val="134"/>
      </rPr>
      <t>1.5</t>
    </r>
    <r>
      <rPr>
        <sz val="14"/>
        <rFont val="方正仿宋_GBK"/>
        <charset val="134"/>
      </rPr>
      <t>米、高</t>
    </r>
    <r>
      <rPr>
        <sz val="14"/>
        <rFont val="Times New Roman"/>
        <charset val="134"/>
      </rPr>
      <t>5</t>
    </r>
    <r>
      <rPr>
        <sz val="14"/>
        <rFont val="方正仿宋_GBK"/>
        <charset val="134"/>
      </rPr>
      <t>米，便于群众开展生产出行方便及来往车辆、行人的生命财产安全。</t>
    </r>
  </si>
  <si>
    <r>
      <rPr>
        <sz val="14"/>
        <rFont val="方正仿宋_GBK"/>
        <charset val="134"/>
      </rPr>
      <t>便于群众开展生产出行方便及来往车辆、行人的生命财产安全。</t>
    </r>
  </si>
  <si>
    <t>5500002245024722</t>
  </si>
  <si>
    <r>
      <rPr>
        <sz val="14"/>
        <rFont val="方正仿宋_GBK"/>
        <charset val="134"/>
      </rPr>
      <t>永和、水尾小组抽水泵站搬迁</t>
    </r>
  </si>
  <si>
    <r>
      <rPr>
        <sz val="14"/>
        <rFont val="方正仿宋_GBK"/>
        <charset val="134"/>
      </rPr>
      <t>投资</t>
    </r>
    <r>
      <rPr>
        <sz val="14"/>
        <rFont val="Times New Roman"/>
        <charset val="134"/>
      </rPr>
      <t>100</t>
    </r>
    <r>
      <rPr>
        <sz val="14"/>
        <rFont val="方正仿宋_GBK"/>
        <charset val="134"/>
      </rPr>
      <t>万元，用于购置</t>
    </r>
    <r>
      <rPr>
        <sz val="14"/>
        <rFont val="Times New Roman"/>
        <charset val="134"/>
      </rPr>
      <t>2</t>
    </r>
    <r>
      <rPr>
        <sz val="14"/>
        <rFont val="方正仿宋_GBK"/>
        <charset val="134"/>
      </rPr>
      <t>台高效水泵估算需</t>
    </r>
    <r>
      <rPr>
        <sz val="14"/>
        <rFont val="Times New Roman"/>
        <charset val="134"/>
      </rPr>
      <t>15</t>
    </r>
    <r>
      <rPr>
        <sz val="14"/>
        <rFont val="方正仿宋_GBK"/>
        <charset val="134"/>
      </rPr>
      <t>万元，</t>
    </r>
    <r>
      <rPr>
        <sz val="14"/>
        <rFont val="Times New Roman"/>
        <charset val="134"/>
      </rPr>
      <t>3</t>
    </r>
    <r>
      <rPr>
        <sz val="14"/>
        <rFont val="方正仿宋_GBK"/>
        <charset val="134"/>
      </rPr>
      <t>寸镀锌钢管</t>
    </r>
    <r>
      <rPr>
        <sz val="14"/>
        <rFont val="Times New Roman"/>
        <charset val="134"/>
      </rPr>
      <t>2500m</t>
    </r>
    <r>
      <rPr>
        <sz val="14"/>
        <rFont val="方正仿宋_GBK"/>
        <charset val="134"/>
      </rPr>
      <t>及相应配件，估算需</t>
    </r>
    <r>
      <rPr>
        <sz val="14"/>
        <rFont val="Times New Roman"/>
        <charset val="134"/>
      </rPr>
      <t>33</t>
    </r>
    <r>
      <rPr>
        <sz val="14"/>
        <rFont val="方正仿宋_GBK"/>
        <charset val="134"/>
      </rPr>
      <t>万元，修建砖混结构泵房</t>
    </r>
    <r>
      <rPr>
        <sz val="14"/>
        <rFont val="Times New Roman"/>
        <charset val="134"/>
      </rPr>
      <t>90m2</t>
    </r>
    <r>
      <rPr>
        <sz val="14"/>
        <rFont val="方正仿宋_GBK"/>
        <charset val="134"/>
      </rPr>
      <t>，估算需要</t>
    </r>
    <r>
      <rPr>
        <sz val="14"/>
        <rFont val="Times New Roman"/>
        <charset val="134"/>
      </rPr>
      <t>20</t>
    </r>
    <r>
      <rPr>
        <sz val="14"/>
        <rFont val="方正仿宋_GBK"/>
        <charset val="134"/>
      </rPr>
      <t>万元，变压器</t>
    </r>
    <r>
      <rPr>
        <sz val="14"/>
        <rFont val="Times New Roman"/>
        <charset val="134"/>
      </rPr>
      <t>2</t>
    </r>
    <r>
      <rPr>
        <sz val="14"/>
        <rFont val="方正仿宋_GBK"/>
        <charset val="134"/>
      </rPr>
      <t>台</t>
    </r>
    <r>
      <rPr>
        <sz val="14"/>
        <rFont val="Times New Roman"/>
        <charset val="134"/>
      </rPr>
      <t>32</t>
    </r>
    <r>
      <rPr>
        <sz val="14"/>
        <rFont val="方正仿宋_GBK"/>
        <charset val="134"/>
      </rPr>
      <t>万。用于解决永和、水尾小组生产用水与甸朵龙潭调水工程产生的冲突。</t>
    </r>
  </si>
  <si>
    <r>
      <rPr>
        <sz val="14"/>
        <rFont val="方正仿宋_GBK"/>
        <charset val="134"/>
      </rPr>
      <t>用于解决永和、水尾小组生产用水与甸朵龙潭调水工程产生的冲突。</t>
    </r>
  </si>
  <si>
    <t>5500002244926698</t>
  </si>
  <si>
    <r>
      <rPr>
        <sz val="14"/>
        <rFont val="方正仿宋_GBK"/>
        <charset val="134"/>
      </rPr>
      <t>永和村民族团结进步示范村项目</t>
    </r>
  </si>
  <si>
    <r>
      <rPr>
        <sz val="14"/>
        <rFont val="Times New Roman"/>
        <charset val="134"/>
      </rPr>
      <t>1</t>
    </r>
    <r>
      <rPr>
        <sz val="14"/>
        <rFont val="方正仿宋_GBK"/>
        <charset val="134"/>
      </rPr>
      <t>、新建</t>
    </r>
    <r>
      <rPr>
        <sz val="14"/>
        <rFont val="Times New Roman"/>
        <charset val="134"/>
      </rPr>
      <t xml:space="preserve"> 30.60 </t>
    </r>
    <r>
      <rPr>
        <sz val="14"/>
        <rFont val="方正仿宋_GBK"/>
        <charset val="134"/>
      </rPr>
      <t>平方米水泵房一座，地下为蓄水池地上为泵房；</t>
    </r>
    <r>
      <rPr>
        <sz val="14"/>
        <rFont val="Times New Roman"/>
        <charset val="134"/>
      </rPr>
      <t>2</t>
    </r>
    <r>
      <rPr>
        <sz val="14"/>
        <rFont val="方正仿宋_GBK"/>
        <charset val="134"/>
      </rPr>
      <t>、安装</t>
    </r>
    <r>
      <rPr>
        <sz val="14"/>
        <rFont val="Times New Roman"/>
        <charset val="134"/>
      </rPr>
      <t xml:space="preserve"> DN80</t>
    </r>
    <r>
      <rPr>
        <sz val="14"/>
        <rFont val="方正仿宋_GBK"/>
        <charset val="134"/>
      </rPr>
      <t>无缝钢管给水管</t>
    </r>
    <r>
      <rPr>
        <sz val="14"/>
        <rFont val="Times New Roman"/>
        <charset val="134"/>
      </rPr>
      <t xml:space="preserve"> 3550 </t>
    </r>
    <r>
      <rPr>
        <sz val="14"/>
        <rFont val="方正仿宋_GBK"/>
        <charset val="134"/>
      </rPr>
      <t>米；</t>
    </r>
    <r>
      <rPr>
        <sz val="14"/>
        <rFont val="Times New Roman"/>
        <charset val="134"/>
      </rPr>
      <t>3</t>
    </r>
    <r>
      <rPr>
        <sz val="14"/>
        <rFont val="方正仿宋_GBK"/>
        <charset val="134"/>
      </rPr>
      <t>、</t>
    </r>
    <r>
      <rPr>
        <sz val="14"/>
        <rFont val="Times New Roman"/>
        <charset val="134"/>
      </rPr>
      <t xml:space="preserve">DN80 </t>
    </r>
    <r>
      <rPr>
        <sz val="14"/>
        <rFont val="方正仿宋_GBK"/>
        <charset val="134"/>
      </rPr>
      <t>闸阀安装</t>
    </r>
    <r>
      <rPr>
        <sz val="14"/>
        <rFont val="Times New Roman"/>
        <charset val="134"/>
      </rPr>
      <t xml:space="preserve"> 4 </t>
    </r>
    <r>
      <rPr>
        <sz val="14"/>
        <rFont val="方正仿宋_GBK"/>
        <charset val="134"/>
      </rPr>
      <t>个，闸阀井安装</t>
    </r>
    <r>
      <rPr>
        <sz val="14"/>
        <rFont val="Times New Roman"/>
        <charset val="134"/>
      </rPr>
      <t xml:space="preserve"> 2 </t>
    </r>
    <r>
      <rPr>
        <sz val="14"/>
        <rFont val="方正仿宋_GBK"/>
        <charset val="134"/>
      </rPr>
      <t>座，水泵购买安装</t>
    </r>
    <r>
      <rPr>
        <sz val="14"/>
        <rFont val="Times New Roman"/>
        <charset val="134"/>
      </rPr>
      <t xml:space="preserve"> 2 </t>
    </r>
    <r>
      <rPr>
        <sz val="14"/>
        <rFont val="方正仿宋_GBK"/>
        <charset val="134"/>
      </rPr>
      <t>台，控制柜安装</t>
    </r>
    <r>
      <rPr>
        <sz val="14"/>
        <rFont val="Times New Roman"/>
        <charset val="134"/>
      </rPr>
      <t xml:space="preserve"> 2 </t>
    </r>
    <r>
      <rPr>
        <sz val="14"/>
        <rFont val="方正仿宋_GBK"/>
        <charset val="134"/>
      </rPr>
      <t>套，</t>
    </r>
    <r>
      <rPr>
        <sz val="14"/>
        <rFont val="Times New Roman"/>
        <charset val="134"/>
      </rPr>
      <t xml:space="preserve">150KVA </t>
    </r>
    <r>
      <rPr>
        <sz val="14"/>
        <rFont val="方正仿宋_GBK"/>
        <charset val="134"/>
      </rPr>
      <t>变压器安装</t>
    </r>
    <r>
      <rPr>
        <sz val="14"/>
        <rFont val="Times New Roman"/>
        <charset val="134"/>
      </rPr>
      <t xml:space="preserve"> 1 </t>
    </r>
    <r>
      <rPr>
        <sz val="14"/>
        <rFont val="方正仿宋_GBK"/>
        <charset val="134"/>
      </rPr>
      <t>台，管线安装</t>
    </r>
    <r>
      <rPr>
        <sz val="14"/>
        <rFont val="Times New Roman"/>
        <charset val="134"/>
      </rPr>
      <t xml:space="preserve"> 1 </t>
    </r>
    <r>
      <rPr>
        <sz val="14"/>
        <rFont val="方正仿宋_GBK"/>
        <charset val="134"/>
      </rPr>
      <t>项。</t>
    </r>
  </si>
  <si>
    <r>
      <rPr>
        <sz val="14"/>
        <rFont val="方正仿宋_GBK"/>
        <charset val="134"/>
      </rPr>
      <t>该项目以铸牢中华民族共同体意识为总目标，坚持</t>
    </r>
    <r>
      <rPr>
        <sz val="14"/>
        <rFont val="Times New Roman"/>
        <charset val="134"/>
      </rPr>
      <t>“</t>
    </r>
    <r>
      <rPr>
        <sz val="14"/>
        <rFont val="方正仿宋_GBK"/>
        <charset val="134"/>
      </rPr>
      <t>三个赋予</t>
    </r>
    <r>
      <rPr>
        <sz val="14"/>
        <rFont val="Times New Roman"/>
        <charset val="134"/>
      </rPr>
      <t>”</t>
    </r>
    <r>
      <rPr>
        <sz val="14"/>
        <rFont val="方正仿宋_GBK"/>
        <charset val="134"/>
      </rPr>
      <t>意义推动高质量发展，采用</t>
    </r>
    <r>
      <rPr>
        <sz val="14"/>
        <rFont val="Times New Roman"/>
        <charset val="134"/>
      </rPr>
      <t>“</t>
    </r>
    <r>
      <rPr>
        <sz val="14"/>
        <rFont val="方正仿宋_GBK"/>
        <charset val="134"/>
      </rPr>
      <t>村委会</t>
    </r>
    <r>
      <rPr>
        <sz val="14"/>
        <rFont val="Times New Roman"/>
        <charset val="134"/>
      </rPr>
      <t>+</t>
    </r>
    <r>
      <rPr>
        <sz val="14"/>
        <rFont val="方正仿宋_GBK"/>
        <charset val="134"/>
      </rPr>
      <t>村办公司</t>
    </r>
    <r>
      <rPr>
        <sz val="14"/>
        <rFont val="Times New Roman"/>
        <charset val="134"/>
      </rPr>
      <t>”</t>
    </r>
    <r>
      <rPr>
        <sz val="14"/>
        <rFont val="方正仿宋_GBK"/>
        <charset val="134"/>
      </rPr>
      <t>的运营模式。经济效益：项目建成后由永和村委会下属澄江和创农业发展有限公司进行运营及管理，初步预估水费收取</t>
    </r>
    <r>
      <rPr>
        <sz val="14"/>
        <rFont val="Times New Roman"/>
        <charset val="134"/>
      </rPr>
      <t>2.5</t>
    </r>
    <r>
      <rPr>
        <sz val="14"/>
        <rFont val="方正仿宋_GBK"/>
        <charset val="134"/>
      </rPr>
      <t>元每立方，目前项目覆盖土地面积约为</t>
    </r>
    <r>
      <rPr>
        <sz val="14"/>
        <rFont val="Times New Roman"/>
        <charset val="134"/>
      </rPr>
      <t>2336.68</t>
    </r>
    <r>
      <rPr>
        <sz val="14"/>
        <rFont val="方正仿宋_GBK"/>
        <charset val="134"/>
      </rPr>
      <t>亩。每年可收费约为</t>
    </r>
    <r>
      <rPr>
        <sz val="14"/>
        <rFont val="Times New Roman"/>
        <charset val="134"/>
      </rPr>
      <t>15</t>
    </r>
    <r>
      <rPr>
        <sz val="14"/>
        <rFont val="方正仿宋_GBK"/>
        <charset val="134"/>
      </rPr>
      <t>万元；社会效益：永和村委会拥有项目建成固定资产的所有权，为确保资产保值增值，由永和村监督委员会对项目建设及后续运营的监督权，制定监管措施，定期或不定期对项目的经营项目、财务收支进行检查核实。抽水泵站把原来按行政边界、民族村寨分割的小水源整合为统一提水、统一调度、统一受益的</t>
    </r>
    <r>
      <rPr>
        <sz val="14"/>
        <rFont val="Times New Roman"/>
        <charset val="134"/>
      </rPr>
      <t>“</t>
    </r>
    <r>
      <rPr>
        <sz val="14"/>
        <rFont val="方正仿宋_GBK"/>
        <charset val="134"/>
      </rPr>
      <t>一张网</t>
    </r>
    <r>
      <rPr>
        <sz val="14"/>
        <rFont val="Times New Roman"/>
        <charset val="134"/>
      </rPr>
      <t>”</t>
    </r>
    <r>
      <rPr>
        <sz val="14"/>
        <rFont val="方正仿宋_GBK"/>
        <charset val="134"/>
      </rPr>
      <t>，让水权由</t>
    </r>
    <r>
      <rPr>
        <sz val="14"/>
        <rFont val="Times New Roman"/>
        <charset val="134"/>
      </rPr>
      <t>“</t>
    </r>
    <r>
      <rPr>
        <sz val="14"/>
        <rFont val="方正仿宋_GBK"/>
        <charset val="134"/>
      </rPr>
      <t>各自算计</t>
    </r>
    <r>
      <rPr>
        <sz val="14"/>
        <rFont val="Times New Roman"/>
        <charset val="134"/>
      </rPr>
      <t>”</t>
    </r>
    <r>
      <rPr>
        <sz val="14"/>
        <rFont val="方正仿宋_GBK"/>
        <charset val="134"/>
      </rPr>
      <t>变为</t>
    </r>
    <r>
      <rPr>
        <sz val="14"/>
        <rFont val="Times New Roman"/>
        <charset val="134"/>
      </rPr>
      <t>“</t>
    </r>
    <r>
      <rPr>
        <sz val="14"/>
        <rFont val="方正仿宋_GBK"/>
        <charset val="134"/>
      </rPr>
      <t>共同配置</t>
    </r>
    <r>
      <rPr>
        <sz val="14"/>
        <rFont val="Times New Roman"/>
        <charset val="134"/>
      </rPr>
      <t>”</t>
    </r>
    <r>
      <rPr>
        <sz val="14"/>
        <rFont val="方正仿宋_GBK"/>
        <charset val="134"/>
      </rPr>
      <t>，在物理层面先实现</t>
    </r>
    <r>
      <rPr>
        <sz val="14"/>
        <rFont val="Times New Roman"/>
        <charset val="134"/>
      </rPr>
      <t>“</t>
    </r>
    <r>
      <rPr>
        <sz val="14"/>
        <rFont val="方正仿宋_GBK"/>
        <charset val="134"/>
      </rPr>
      <t>你中有我、我中有你的共同体</t>
    </r>
    <r>
      <rPr>
        <sz val="14"/>
        <rFont val="Times New Roman"/>
        <charset val="134"/>
      </rPr>
      <t>”</t>
    </r>
    <r>
      <rPr>
        <sz val="14"/>
        <rFont val="方正仿宋_GBK"/>
        <charset val="134"/>
      </rPr>
      <t>；联农带农机制：项目建成后可以解决</t>
    </r>
    <r>
      <rPr>
        <sz val="14"/>
        <rFont val="Times New Roman"/>
        <charset val="134"/>
      </rPr>
      <t>332</t>
    </r>
    <r>
      <rPr>
        <sz val="14"/>
        <rFont val="方正仿宋_GBK"/>
        <charset val="134"/>
      </rPr>
      <t>户农户的生产生活用水困难问题，甸朵、水尾小组与甸朵龙潭调水工程产生的冲突也能得到有效化解。每年预计提供就业岗位</t>
    </r>
    <r>
      <rPr>
        <sz val="14"/>
        <rFont val="Times New Roman"/>
        <charset val="134"/>
      </rPr>
      <t>10</t>
    </r>
    <r>
      <rPr>
        <sz val="14"/>
        <rFont val="方正仿宋_GBK"/>
        <charset val="134"/>
      </rPr>
      <t>个（同等条件下优先安排脱贫人口就业，监测对象可适当放宽岗位条件），可为贫困群众建立了长期稳定的经济收入。</t>
    </r>
  </si>
  <si>
    <t>5500002244914481</t>
  </si>
  <si>
    <r>
      <rPr>
        <sz val="14"/>
        <rFont val="方正仿宋_GBK"/>
        <charset val="134"/>
      </rPr>
      <t>松元村民族团结进步示范村项目</t>
    </r>
  </si>
  <si>
    <r>
      <rPr>
        <sz val="14"/>
        <rFont val="方正仿宋_GBK"/>
        <charset val="134"/>
      </rPr>
      <t>项目计划投资</t>
    </r>
    <r>
      <rPr>
        <sz val="14"/>
        <rFont val="Times New Roman"/>
        <charset val="134"/>
      </rPr>
      <t>100.34</t>
    </r>
    <r>
      <rPr>
        <sz val="14"/>
        <rFont val="方正仿宋_GBK"/>
        <charset val="134"/>
      </rPr>
      <t>万元，拟在草格村小组新建抗旱应急水池，其中：</t>
    </r>
    <r>
      <rPr>
        <sz val="14"/>
        <rFont val="Times New Roman"/>
        <charset val="134"/>
      </rPr>
      <t>1</t>
    </r>
    <r>
      <rPr>
        <sz val="14"/>
        <rFont val="方正仿宋_GBK"/>
        <charset val="134"/>
      </rPr>
      <t>、新建</t>
    </r>
    <r>
      <rPr>
        <sz val="14"/>
        <rFont val="Times New Roman"/>
        <charset val="134"/>
      </rPr>
      <t>1000</t>
    </r>
    <r>
      <rPr>
        <sz val="14"/>
        <rFont val="方正仿宋_GBK"/>
        <charset val="134"/>
      </rPr>
      <t>立方米蓄水池</t>
    </r>
    <r>
      <rPr>
        <sz val="14"/>
        <rFont val="Times New Roman"/>
        <charset val="134"/>
      </rPr>
      <t>1</t>
    </r>
    <r>
      <rPr>
        <sz val="14"/>
        <rFont val="方正仿宋_GBK"/>
        <charset val="134"/>
      </rPr>
      <t>座，投资</t>
    </r>
    <r>
      <rPr>
        <sz val="14"/>
        <rFont val="Times New Roman"/>
        <charset val="134"/>
      </rPr>
      <t>85</t>
    </r>
    <r>
      <rPr>
        <sz val="14"/>
        <rFont val="方正仿宋_GBK"/>
        <charset val="134"/>
      </rPr>
      <t>万元；</t>
    </r>
    <r>
      <rPr>
        <sz val="14"/>
        <rFont val="Times New Roman"/>
        <charset val="134"/>
      </rPr>
      <t>2</t>
    </r>
    <r>
      <rPr>
        <sz val="14"/>
        <rFont val="方正仿宋_GBK"/>
        <charset val="134"/>
      </rPr>
      <t>、购买安装饮水消毒设备及用房</t>
    </r>
    <r>
      <rPr>
        <sz val="14"/>
        <rFont val="Times New Roman"/>
        <charset val="134"/>
      </rPr>
      <t>1</t>
    </r>
    <r>
      <rPr>
        <sz val="14"/>
        <rFont val="方正仿宋_GBK"/>
        <charset val="134"/>
      </rPr>
      <t>套，投资</t>
    </r>
    <r>
      <rPr>
        <sz val="14"/>
        <rFont val="Times New Roman"/>
        <charset val="134"/>
      </rPr>
      <t>6</t>
    </r>
    <r>
      <rPr>
        <sz val="14"/>
        <rFont val="方正仿宋_GBK"/>
        <charset val="134"/>
      </rPr>
      <t>万元；</t>
    </r>
    <r>
      <rPr>
        <sz val="14"/>
        <rFont val="Times New Roman"/>
        <charset val="134"/>
      </rPr>
      <t>4</t>
    </r>
    <r>
      <rPr>
        <sz val="14"/>
        <rFont val="方正仿宋_GBK"/>
        <charset val="134"/>
      </rPr>
      <t>、安装</t>
    </r>
    <r>
      <rPr>
        <sz val="14"/>
        <rFont val="Times New Roman"/>
        <charset val="134"/>
      </rPr>
      <t>DN50</t>
    </r>
    <r>
      <rPr>
        <sz val="14"/>
        <rFont val="方正仿宋_GBK"/>
        <charset val="134"/>
      </rPr>
      <t>镀锌钢管</t>
    </r>
    <r>
      <rPr>
        <sz val="14"/>
        <rFont val="Times New Roman"/>
        <charset val="134"/>
      </rPr>
      <t>780</t>
    </r>
    <r>
      <rPr>
        <sz val="14"/>
        <rFont val="方正仿宋_GBK"/>
        <charset val="134"/>
      </rPr>
      <t>米；安装</t>
    </r>
    <r>
      <rPr>
        <sz val="14"/>
        <rFont val="Times New Roman"/>
        <charset val="134"/>
      </rPr>
      <t>DN150</t>
    </r>
    <r>
      <rPr>
        <sz val="14"/>
        <rFont val="方正仿宋_GBK"/>
        <charset val="134"/>
      </rPr>
      <t>镀锌钢管</t>
    </r>
    <r>
      <rPr>
        <sz val="14"/>
        <rFont val="Times New Roman"/>
        <charset val="134"/>
      </rPr>
      <t>200</t>
    </r>
    <r>
      <rPr>
        <sz val="14"/>
        <rFont val="方正仿宋_GBK"/>
        <charset val="134"/>
      </rPr>
      <t>米，投资</t>
    </r>
    <r>
      <rPr>
        <sz val="14"/>
        <rFont val="Times New Roman"/>
        <charset val="134"/>
      </rPr>
      <t>9.34</t>
    </r>
    <r>
      <rPr>
        <sz val="14"/>
        <rFont val="方正仿宋_GBK"/>
        <charset val="134"/>
      </rPr>
      <t>万元。</t>
    </r>
  </si>
  <si>
    <r>
      <rPr>
        <sz val="14"/>
        <rFont val="方正仿宋_GBK"/>
        <charset val="134"/>
      </rPr>
      <t>该项目以铸牢中华民族共同体意识为总目标，以改善民生、安居乐业、社会和谐发展，凝聚人心的意义为着力点，</t>
    </r>
    <r>
      <rPr>
        <sz val="14"/>
        <rFont val="Times New Roman"/>
        <charset val="134"/>
      </rPr>
      <t xml:space="preserve"> </t>
    </r>
    <r>
      <rPr>
        <sz val="14"/>
        <rFont val="方正仿宋_GBK"/>
        <charset val="134"/>
      </rPr>
      <t>采用</t>
    </r>
    <r>
      <rPr>
        <sz val="14"/>
        <rFont val="Times New Roman"/>
        <charset val="134"/>
      </rPr>
      <t>“</t>
    </r>
    <r>
      <rPr>
        <sz val="14"/>
        <rFont val="方正仿宋_GBK"/>
        <charset val="134"/>
      </rPr>
      <t>村委会</t>
    </r>
    <r>
      <rPr>
        <sz val="14"/>
        <rFont val="Times New Roman"/>
        <charset val="134"/>
      </rPr>
      <t>+</t>
    </r>
    <r>
      <rPr>
        <sz val="14"/>
        <rFont val="方正仿宋_GBK"/>
        <charset val="134"/>
      </rPr>
      <t>村办公司</t>
    </r>
    <r>
      <rPr>
        <sz val="14"/>
        <rFont val="Times New Roman"/>
        <charset val="134"/>
      </rPr>
      <t>”</t>
    </r>
    <r>
      <rPr>
        <sz val="14"/>
        <rFont val="方正仿宋_GBK"/>
        <charset val="134"/>
      </rPr>
      <t>的运营模式。经济效益：项目建成后由松元村委会下属村办公司进行运营及管理，发展烤烟、蔬菜种植产业用水保障，每年村集体经济收益约为</t>
    </r>
    <r>
      <rPr>
        <sz val="14"/>
        <rFont val="Times New Roman"/>
        <charset val="134"/>
      </rPr>
      <t>13.55</t>
    </r>
    <r>
      <rPr>
        <sz val="14"/>
        <rFont val="方正仿宋_GBK"/>
        <charset val="134"/>
      </rPr>
      <t>万元；社会效益：极大降低村民的生产成本、有效促进生产，能更好的调动村民生产的积极性，该项目为一次投入，可长期受益，能够有效促进农业可持续发展。既符合海口镇目前推动农村经济结构战略性调整、确保农业农村经济稳定增长，促进农民增收，统筹城镇和农村经济社会的协调发展目标的同时，也解决了当下群众缺少产业发展配套设施的困境；联农带农机制：目前项目覆盖土地面积约为</t>
    </r>
    <r>
      <rPr>
        <sz val="14"/>
        <rFont val="Times New Roman"/>
        <charset val="134"/>
      </rPr>
      <t>600</t>
    </r>
    <r>
      <rPr>
        <sz val="14"/>
        <rFont val="方正仿宋_GBK"/>
        <charset val="134"/>
      </rPr>
      <t>余亩。可带动一般群众</t>
    </r>
    <r>
      <rPr>
        <sz val="14"/>
        <rFont val="Times New Roman"/>
        <charset val="134"/>
      </rPr>
      <t>89</t>
    </r>
    <r>
      <rPr>
        <sz val="14"/>
        <rFont val="方正仿宋_GBK"/>
        <charset val="134"/>
      </rPr>
      <t>户</t>
    </r>
    <r>
      <rPr>
        <sz val="14"/>
        <rFont val="Times New Roman"/>
        <charset val="134"/>
      </rPr>
      <t>359</t>
    </r>
    <r>
      <rPr>
        <sz val="14"/>
        <rFont val="方正仿宋_GBK"/>
        <charset val="134"/>
      </rPr>
      <t>人（其中脱贫户</t>
    </r>
    <r>
      <rPr>
        <sz val="14"/>
        <rFont val="Times New Roman"/>
        <charset val="134"/>
      </rPr>
      <t>10</t>
    </r>
    <r>
      <rPr>
        <sz val="14"/>
        <rFont val="方正仿宋_GBK"/>
        <charset val="134"/>
      </rPr>
      <t>户</t>
    </r>
    <r>
      <rPr>
        <sz val="14"/>
        <rFont val="Times New Roman"/>
        <charset val="134"/>
      </rPr>
      <t>28</t>
    </r>
    <r>
      <rPr>
        <sz val="14"/>
        <rFont val="方正仿宋_GBK"/>
        <charset val="134"/>
      </rPr>
      <t>人），同时项目建成后每年预计提供就业岗位</t>
    </r>
    <r>
      <rPr>
        <sz val="14"/>
        <rFont val="Times New Roman"/>
        <charset val="134"/>
      </rPr>
      <t>5</t>
    </r>
    <r>
      <rPr>
        <sz val="14"/>
        <rFont val="方正仿宋_GBK"/>
        <charset val="134"/>
      </rPr>
      <t>个，其中：设备维护员</t>
    </r>
    <r>
      <rPr>
        <sz val="14"/>
        <rFont val="Times New Roman"/>
        <charset val="134"/>
      </rPr>
      <t>3</t>
    </r>
    <r>
      <rPr>
        <sz val="14"/>
        <rFont val="方正仿宋_GBK"/>
        <charset val="134"/>
      </rPr>
      <t>个，用水管理员</t>
    </r>
    <r>
      <rPr>
        <sz val="14"/>
        <rFont val="Times New Roman"/>
        <charset val="134"/>
      </rPr>
      <t>2</t>
    </r>
    <r>
      <rPr>
        <sz val="14"/>
        <rFont val="方正仿宋_GBK"/>
        <charset val="134"/>
      </rPr>
      <t>个，（同等条件下优先安排脱贫人口就业，监测对象可适当放宽岗位条件），可为贫困群众建立了长期稳定的增收产业。</t>
    </r>
  </si>
  <si>
    <t>5500002244920124</t>
  </si>
  <si>
    <r>
      <rPr>
        <sz val="14"/>
        <rFont val="方正仿宋_GBK"/>
        <charset val="134"/>
      </rPr>
      <t>永和村</t>
    </r>
  </si>
  <si>
    <r>
      <rPr>
        <sz val="14"/>
        <rFont val="方正仿宋_GBK"/>
        <charset val="134"/>
      </rPr>
      <t>澄江市海口镇</t>
    </r>
    <r>
      <rPr>
        <sz val="14"/>
        <rFont val="Times New Roman"/>
        <charset val="134"/>
      </rPr>
      <t xml:space="preserve"> 2026 </t>
    </r>
    <r>
      <rPr>
        <sz val="14"/>
        <rFont val="方正仿宋_GBK"/>
        <charset val="134"/>
      </rPr>
      <t>年乡村振兴常态化帮扶资金永和村平菇种植基地建设项目</t>
    </r>
  </si>
  <si>
    <r>
      <rPr>
        <sz val="14"/>
        <rFont val="Times New Roman"/>
        <charset val="134"/>
      </rPr>
      <t>1.</t>
    </r>
    <r>
      <rPr>
        <sz val="14"/>
        <rFont val="方正仿宋_GBK"/>
        <charset val="134"/>
      </rPr>
      <t>基地机耕路铺设</t>
    </r>
    <r>
      <rPr>
        <sz val="14"/>
        <rFont val="Times New Roman"/>
        <charset val="134"/>
      </rPr>
      <t xml:space="preserve"> 150mm </t>
    </r>
    <r>
      <rPr>
        <sz val="14"/>
        <rFont val="方正仿宋_GBK"/>
        <charset val="134"/>
      </rPr>
      <t>厚砂砾石路面</t>
    </r>
    <r>
      <rPr>
        <sz val="14"/>
        <rFont val="Times New Roman"/>
        <charset val="134"/>
      </rPr>
      <t xml:space="preserve"> 6200 </t>
    </r>
    <r>
      <rPr>
        <sz val="14"/>
        <rFont val="方正仿宋_GBK"/>
        <charset val="134"/>
      </rPr>
      <t>平方米，种植大棚地面铺设公分石</t>
    </r>
    <r>
      <rPr>
        <sz val="14"/>
        <rFont val="Times New Roman"/>
        <charset val="134"/>
      </rPr>
      <t xml:space="preserve"> 15000 </t>
    </r>
    <r>
      <rPr>
        <sz val="14"/>
        <rFont val="方正仿宋_GBK"/>
        <charset val="134"/>
      </rPr>
      <t>平方米，修建排水沟</t>
    </r>
    <r>
      <rPr>
        <sz val="14"/>
        <rFont val="Times New Roman"/>
        <charset val="134"/>
      </rPr>
      <t xml:space="preserve">1500 </t>
    </r>
    <r>
      <rPr>
        <sz val="14"/>
        <rFont val="方正仿宋_GBK"/>
        <charset val="134"/>
      </rPr>
      <t>米，种植基地安装室外给水管网</t>
    </r>
    <r>
      <rPr>
        <sz val="14"/>
        <rFont val="Times New Roman"/>
        <charset val="134"/>
      </rPr>
      <t xml:space="preserve"> 900</t>
    </r>
    <r>
      <rPr>
        <sz val="14"/>
        <rFont val="方正仿宋_GBK"/>
        <charset val="134"/>
      </rPr>
      <t>米，雾化智能控制系统</t>
    </r>
    <r>
      <rPr>
        <sz val="14"/>
        <rFont val="Times New Roman"/>
        <charset val="134"/>
      </rPr>
      <t xml:space="preserve"> 1 </t>
    </r>
    <r>
      <rPr>
        <sz val="14"/>
        <rFont val="方正仿宋_GBK"/>
        <charset val="134"/>
      </rPr>
      <t>套：</t>
    </r>
    <r>
      <rPr>
        <sz val="14"/>
        <rFont val="Times New Roman"/>
        <charset val="134"/>
      </rPr>
      <t>2.</t>
    </r>
    <r>
      <rPr>
        <sz val="14"/>
        <rFont val="方正仿宋_GBK"/>
        <charset val="134"/>
      </rPr>
      <t>新建平菇种植大棚</t>
    </r>
    <r>
      <rPr>
        <sz val="14"/>
        <rFont val="Times New Roman"/>
        <charset val="134"/>
      </rPr>
      <t xml:space="preserve"> 21</t>
    </r>
    <r>
      <rPr>
        <sz val="14"/>
        <rFont val="方正仿宋_GBK"/>
        <charset val="134"/>
      </rPr>
      <t>亩，新建设备用房</t>
    </r>
    <r>
      <rPr>
        <sz val="14"/>
        <rFont val="Times New Roman"/>
        <charset val="134"/>
      </rPr>
      <t xml:space="preserve"> 1 </t>
    </r>
    <r>
      <rPr>
        <sz val="14"/>
        <rFont val="方正仿宋_GBK"/>
        <charset val="134"/>
      </rPr>
      <t>座建筑面积</t>
    </r>
    <r>
      <rPr>
        <sz val="14"/>
        <rFont val="Times New Roman"/>
        <charset val="134"/>
      </rPr>
      <t xml:space="preserve"> 400 </t>
    </r>
    <r>
      <rPr>
        <sz val="14"/>
        <rFont val="方正仿宋_GBK"/>
        <charset val="134"/>
      </rPr>
      <t>平方米；</t>
    </r>
    <r>
      <rPr>
        <sz val="14"/>
        <rFont val="Times New Roman"/>
        <charset val="134"/>
      </rPr>
      <t>4</t>
    </r>
    <r>
      <rPr>
        <sz val="14"/>
        <rFont val="方正仿宋_GBK"/>
        <charset val="134"/>
      </rPr>
      <t>、可移动临时公厕购买</t>
    </r>
    <r>
      <rPr>
        <sz val="14"/>
        <rFont val="Times New Roman"/>
        <charset val="134"/>
      </rPr>
      <t xml:space="preserve"> 5 </t>
    </r>
    <r>
      <rPr>
        <sz val="14"/>
        <rFont val="方正仿宋_GBK"/>
        <charset val="134"/>
      </rPr>
      <t>个，</t>
    </r>
    <r>
      <rPr>
        <sz val="14"/>
        <rFont val="Times New Roman"/>
        <charset val="134"/>
      </rPr>
      <t xml:space="preserve">150 </t>
    </r>
    <r>
      <rPr>
        <sz val="14"/>
        <rFont val="方正仿宋_GBK"/>
        <charset val="134"/>
      </rPr>
      <t>立方米成品水池购买安装</t>
    </r>
    <r>
      <rPr>
        <sz val="14"/>
        <rFont val="Times New Roman"/>
        <charset val="134"/>
      </rPr>
      <t xml:space="preserve"> 2 </t>
    </r>
    <r>
      <rPr>
        <sz val="14"/>
        <rFont val="方正仿宋_GBK"/>
        <charset val="134"/>
      </rPr>
      <t>座；</t>
    </r>
    <r>
      <rPr>
        <sz val="14"/>
        <rFont val="Times New Roman"/>
        <charset val="134"/>
      </rPr>
      <t>5</t>
    </r>
    <r>
      <rPr>
        <sz val="14"/>
        <rFont val="方正仿宋_GBK"/>
        <charset val="134"/>
      </rPr>
      <t>、在原永和活动室一层内部新建分拣储存库</t>
    </r>
    <r>
      <rPr>
        <sz val="14"/>
        <rFont val="Times New Roman"/>
        <charset val="134"/>
      </rPr>
      <t xml:space="preserve"> 280 </t>
    </r>
    <r>
      <rPr>
        <sz val="14"/>
        <rFont val="方正仿宋_GBK"/>
        <charset val="134"/>
      </rPr>
      <t>平方米。</t>
    </r>
  </si>
  <si>
    <r>
      <rPr>
        <sz val="14"/>
        <rFont val="Times New Roman"/>
        <charset val="134"/>
      </rPr>
      <t>1</t>
    </r>
    <r>
      <rPr>
        <sz val="14"/>
        <rFont val="方正仿宋_GBK"/>
        <charset val="134"/>
      </rPr>
      <t>、短期目标（</t>
    </r>
    <r>
      <rPr>
        <sz val="14"/>
        <rFont val="Times New Roman"/>
        <charset val="134"/>
      </rPr>
      <t xml:space="preserve">1 - 2 </t>
    </r>
    <r>
      <rPr>
        <sz val="14"/>
        <rFont val="方正仿宋_GBK"/>
        <charset val="134"/>
      </rPr>
      <t>年）：搭建</t>
    </r>
    <r>
      <rPr>
        <sz val="14"/>
        <rFont val="Times New Roman"/>
        <charset val="134"/>
      </rPr>
      <t>50</t>
    </r>
    <r>
      <rPr>
        <sz val="14"/>
        <rFont val="方正仿宋_GBK"/>
        <charset val="134"/>
      </rPr>
      <t>个标准化平菇种植示范基地，完成菇房、冷库等基础配套设施建设；培育</t>
    </r>
    <r>
      <rPr>
        <sz val="14"/>
        <rFont val="Times New Roman"/>
        <charset val="134"/>
      </rPr>
      <t xml:space="preserve"> 2 - 3 </t>
    </r>
    <r>
      <rPr>
        <sz val="14"/>
        <rFont val="方正仿宋_GBK"/>
        <charset val="134"/>
      </rPr>
      <t>个核心种植合作社，开展技术培训覆盖农户</t>
    </r>
    <r>
      <rPr>
        <sz val="14"/>
        <rFont val="Times New Roman"/>
        <charset val="134"/>
      </rPr>
      <t xml:space="preserve"> 200 </t>
    </r>
    <r>
      <rPr>
        <sz val="14"/>
        <rFont val="方正仿宋_GBK"/>
        <charset val="134"/>
      </rPr>
      <t>户以上；平菇优质品率提升至</t>
    </r>
    <r>
      <rPr>
        <sz val="14"/>
        <rFont val="Times New Roman"/>
        <charset val="134"/>
      </rPr>
      <t xml:space="preserve"> 70%</t>
    </r>
    <r>
      <rPr>
        <sz val="14"/>
        <rFont val="方正仿宋_GBK"/>
        <charset val="134"/>
      </rPr>
      <t>，初步建立线上线下结合的销售渠道，带动农户亩均增收</t>
    </r>
    <r>
      <rPr>
        <sz val="14"/>
        <rFont val="Times New Roman"/>
        <charset val="134"/>
      </rPr>
      <t xml:space="preserve"> 1 </t>
    </r>
    <r>
      <rPr>
        <sz val="14"/>
        <rFont val="方正仿宋_GBK"/>
        <charset val="134"/>
      </rPr>
      <t>万元左右。</t>
    </r>
    <r>
      <rPr>
        <sz val="14"/>
        <rFont val="Times New Roman"/>
        <charset val="134"/>
      </rPr>
      <t xml:space="preserve"> 
2</t>
    </r>
    <r>
      <rPr>
        <sz val="14"/>
        <rFont val="方正仿宋_GBK"/>
        <charset val="134"/>
      </rPr>
      <t>、中期目标（</t>
    </r>
    <r>
      <rPr>
        <sz val="14"/>
        <rFont val="Times New Roman"/>
        <charset val="134"/>
      </rPr>
      <t xml:space="preserve">3 - 4 </t>
    </r>
    <r>
      <rPr>
        <sz val="14"/>
        <rFont val="方正仿宋_GBK"/>
        <charset val="134"/>
      </rPr>
      <t>年）：扩大标准化种植规模，形成</t>
    </r>
    <r>
      <rPr>
        <sz val="14"/>
        <rFont val="Times New Roman"/>
        <charset val="134"/>
      </rPr>
      <t xml:space="preserve"> “</t>
    </r>
    <r>
      <rPr>
        <sz val="14"/>
        <rFont val="方正仿宋_GBK"/>
        <charset val="134"/>
      </rPr>
      <t>产业园</t>
    </r>
    <r>
      <rPr>
        <sz val="14"/>
        <rFont val="Times New Roman"/>
        <charset val="134"/>
      </rPr>
      <t xml:space="preserve"> + </t>
    </r>
    <r>
      <rPr>
        <sz val="14"/>
        <rFont val="方正仿宋_GBK"/>
        <charset val="134"/>
      </rPr>
      <t>种植片区</t>
    </r>
    <r>
      <rPr>
        <sz val="14"/>
        <rFont val="Times New Roman"/>
        <charset val="134"/>
      </rPr>
      <t xml:space="preserve">” </t>
    </r>
    <r>
      <rPr>
        <sz val="14"/>
        <rFont val="方正仿宋_GBK"/>
        <charset val="134"/>
      </rPr>
      <t>的布局，实现菌棒统一制作、分散出菇的模式；引进深加工企业，开发干品、调味品等产品；创建</t>
    </r>
    <r>
      <rPr>
        <sz val="14"/>
        <rFont val="Times New Roman"/>
        <charset val="134"/>
      </rPr>
      <t xml:space="preserve"> 1 - 2 </t>
    </r>
    <r>
      <rPr>
        <sz val="14"/>
        <rFont val="方正仿宋_GBK"/>
        <charset val="134"/>
      </rPr>
      <t>个本地平菇特色品牌。</t>
    </r>
    <r>
      <rPr>
        <sz val="14"/>
        <rFont val="Times New Roman"/>
        <charset val="134"/>
      </rPr>
      <t xml:space="preserve">
3</t>
    </r>
    <r>
      <rPr>
        <sz val="14"/>
        <rFont val="方正仿宋_GBK"/>
        <charset val="134"/>
      </rPr>
      <t>、长期目标（</t>
    </r>
    <r>
      <rPr>
        <sz val="14"/>
        <rFont val="Times New Roman"/>
        <charset val="134"/>
      </rPr>
      <t>5</t>
    </r>
    <r>
      <rPr>
        <sz val="14"/>
        <rFont val="方正仿宋_GBK"/>
        <charset val="134"/>
      </rPr>
      <t>年及以上）：建成从菌种培育、标准化种植到精深加工、品牌营销的完整产业链，推动产业机械化、智能化水平显著提升；将平菇产业打造为我村农村支柱产业之一，并探索技术输出与产品外销路径。</t>
    </r>
  </si>
  <si>
    <t>永和村</t>
  </si>
  <si>
    <r>
      <rPr>
        <sz val="14"/>
        <rFont val="方正仿宋_GBK"/>
        <charset val="134"/>
      </rPr>
      <t>澄江市海口镇</t>
    </r>
    <r>
      <rPr>
        <sz val="14"/>
        <rFont val="Times New Roman"/>
        <charset val="134"/>
      </rPr>
      <t xml:space="preserve"> 2026 </t>
    </r>
    <r>
      <rPr>
        <sz val="14"/>
        <rFont val="方正仿宋_GBK"/>
        <charset val="134"/>
      </rPr>
      <t>年乡村振兴常态化帮扶资金永和村平菇种植基地基础设施建设项目</t>
    </r>
  </si>
  <si>
    <r>
      <rPr>
        <sz val="14"/>
        <rFont val="Times New Roman"/>
        <charset val="134"/>
      </rPr>
      <t>4</t>
    </r>
    <r>
      <rPr>
        <sz val="14"/>
        <rFont val="方正仿宋_GBK"/>
        <charset val="134"/>
      </rPr>
      <t>米宽道路硬化</t>
    </r>
    <r>
      <rPr>
        <sz val="14"/>
        <rFont val="Times New Roman"/>
        <charset val="134"/>
      </rPr>
      <t>4200</t>
    </r>
    <r>
      <rPr>
        <sz val="14"/>
        <rFont val="方正仿宋_GBK"/>
        <charset val="134"/>
      </rPr>
      <t>平方米；新建排水沟</t>
    </r>
    <r>
      <rPr>
        <sz val="14"/>
        <rFont val="Times New Roman"/>
        <charset val="134"/>
      </rPr>
      <t>200</t>
    </r>
    <r>
      <rPr>
        <sz val="14"/>
        <rFont val="方正仿宋_GBK"/>
        <charset val="134"/>
      </rPr>
      <t>米；建钢筋混泥土结构水池</t>
    </r>
    <r>
      <rPr>
        <sz val="14"/>
        <rFont val="Times New Roman"/>
        <charset val="134"/>
      </rPr>
      <t>1</t>
    </r>
    <r>
      <rPr>
        <sz val="14"/>
        <rFont val="方正仿宋_GBK"/>
        <charset val="134"/>
      </rPr>
      <t>个；</t>
    </r>
    <r>
      <rPr>
        <sz val="14"/>
        <rFont val="Times New Roman"/>
        <charset val="134"/>
      </rPr>
      <t>DN80</t>
    </r>
    <r>
      <rPr>
        <sz val="14"/>
        <rFont val="方正仿宋_GBK"/>
        <charset val="134"/>
      </rPr>
      <t>镀锌水管铺设</t>
    </r>
    <r>
      <rPr>
        <sz val="14"/>
        <rFont val="Times New Roman"/>
        <charset val="134"/>
      </rPr>
      <t>2000</t>
    </r>
    <r>
      <rPr>
        <sz val="14"/>
        <rFont val="方正仿宋_GBK"/>
        <charset val="134"/>
      </rPr>
      <t>米；变压器</t>
    </r>
    <r>
      <rPr>
        <sz val="14"/>
        <rFont val="Times New Roman"/>
        <charset val="134"/>
      </rPr>
      <t>1</t>
    </r>
    <r>
      <rPr>
        <sz val="14"/>
        <rFont val="方正仿宋_GBK"/>
        <charset val="134"/>
      </rPr>
      <t>台；抽水站</t>
    </r>
    <r>
      <rPr>
        <sz val="14"/>
        <rFont val="Times New Roman"/>
        <charset val="134"/>
      </rPr>
      <t>1</t>
    </r>
    <r>
      <rPr>
        <sz val="14"/>
        <rFont val="方正仿宋_GBK"/>
        <charset val="134"/>
      </rPr>
      <t>座；水泵</t>
    </r>
    <r>
      <rPr>
        <sz val="14"/>
        <rFont val="Times New Roman"/>
        <charset val="134"/>
      </rPr>
      <t>1</t>
    </r>
    <r>
      <rPr>
        <sz val="14"/>
        <rFont val="方正仿宋_GBK"/>
        <charset val="134"/>
      </rPr>
      <t>台；电机</t>
    </r>
    <r>
      <rPr>
        <sz val="14"/>
        <rFont val="Times New Roman"/>
        <charset val="134"/>
      </rPr>
      <t>1</t>
    </r>
    <r>
      <rPr>
        <sz val="14"/>
        <rFont val="方正仿宋_GBK"/>
        <charset val="134"/>
      </rPr>
      <t>套；新建冷藏库</t>
    </r>
    <r>
      <rPr>
        <sz val="14"/>
        <rFont val="Times New Roman"/>
        <charset val="134"/>
      </rPr>
      <t>540</t>
    </r>
    <r>
      <rPr>
        <sz val="14"/>
        <rFont val="方正仿宋_GBK"/>
        <charset val="134"/>
      </rPr>
      <t>平方米；</t>
    </r>
  </si>
  <si>
    <r>
      <rPr>
        <sz val="14"/>
        <rFont val="方正仿宋_GBK"/>
        <charset val="134"/>
      </rPr>
      <t>海口镇海镜社区小山一组闲置电烤房种植食用菌项目</t>
    </r>
  </si>
  <si>
    <r>
      <rPr>
        <sz val="14"/>
        <rFont val="方正仿宋_GBK"/>
        <charset val="134"/>
      </rPr>
      <t>对海镜社区</t>
    </r>
    <r>
      <rPr>
        <sz val="14"/>
        <rFont val="Times New Roman"/>
        <charset val="134"/>
      </rPr>
      <t>50</t>
    </r>
    <r>
      <rPr>
        <sz val="14"/>
        <rFont val="方正仿宋_GBK"/>
        <charset val="134"/>
      </rPr>
      <t>座电力热泵烤房提升改造成食用菌的种植库，用于种植平菇等菌类。</t>
    </r>
  </si>
  <si>
    <r>
      <rPr>
        <sz val="14"/>
        <rFont val="方正仿宋_GBK"/>
        <charset val="134"/>
      </rPr>
      <t>将闲置烤房改造为食用菌种植场所加以利用，增加村集体收入</t>
    </r>
  </si>
  <si>
    <r>
      <rPr>
        <sz val="14"/>
        <rFont val="方正仿宋_GBK"/>
        <charset val="134"/>
      </rPr>
      <t>澄江市海口镇</t>
    </r>
    <r>
      <rPr>
        <sz val="14"/>
        <rFont val="Times New Roman"/>
        <charset val="134"/>
      </rPr>
      <t xml:space="preserve"> 2026 </t>
    </r>
    <r>
      <rPr>
        <sz val="14"/>
        <rFont val="方正仿宋_GBK"/>
        <charset val="134"/>
      </rPr>
      <t>年常态化帮扶资金</t>
    </r>
    <r>
      <rPr>
        <sz val="14"/>
        <rFont val="Times New Roman"/>
        <charset val="134"/>
      </rPr>
      <t xml:space="preserve">
</t>
    </r>
    <r>
      <rPr>
        <sz val="14"/>
        <rFont val="方正仿宋_GBK"/>
        <charset val="134"/>
      </rPr>
      <t>汉排搬迁安置点以工代赈村内基础设施建设项目</t>
    </r>
  </si>
  <si>
    <r>
      <rPr>
        <sz val="14"/>
        <rFont val="Times New Roman"/>
        <charset val="134"/>
      </rPr>
      <t>1</t>
    </r>
    <r>
      <rPr>
        <sz val="14"/>
        <rFont val="方正仿宋_GBK"/>
        <charset val="134"/>
      </rPr>
      <t>、石挡墙砌筑</t>
    </r>
    <r>
      <rPr>
        <sz val="14"/>
        <rFont val="Times New Roman"/>
        <charset val="134"/>
      </rPr>
      <t>3725.50</t>
    </r>
    <r>
      <rPr>
        <sz val="14"/>
        <rFont val="方正仿宋_GBK"/>
        <charset val="134"/>
      </rPr>
      <t>立方米；</t>
    </r>
    <r>
      <rPr>
        <sz val="14"/>
        <rFont val="Times New Roman"/>
        <charset val="134"/>
      </rPr>
      <t>2</t>
    </r>
    <r>
      <rPr>
        <sz val="14"/>
        <rFont val="方正仿宋_GBK"/>
        <charset val="134"/>
      </rPr>
      <t>、道路硬化</t>
    </r>
    <r>
      <rPr>
        <sz val="14"/>
        <rFont val="Times New Roman"/>
        <charset val="134"/>
      </rPr>
      <t>5900</t>
    </r>
    <r>
      <rPr>
        <sz val="14"/>
        <rFont val="方正仿宋_GBK"/>
        <charset val="134"/>
      </rPr>
      <t>平方米；</t>
    </r>
    <r>
      <rPr>
        <sz val="14"/>
        <rFont val="Times New Roman"/>
        <charset val="134"/>
      </rPr>
      <t>3</t>
    </r>
    <r>
      <rPr>
        <sz val="14"/>
        <rFont val="方正仿宋_GBK"/>
        <charset val="134"/>
      </rPr>
      <t>、给水管网安装</t>
    </r>
    <r>
      <rPr>
        <sz val="14"/>
        <rFont val="Times New Roman"/>
        <charset val="134"/>
      </rPr>
      <t>2120.00</t>
    </r>
    <r>
      <rPr>
        <sz val="14"/>
        <rFont val="方正仿宋_GBK"/>
        <charset val="134"/>
      </rPr>
      <t>米；</t>
    </r>
    <r>
      <rPr>
        <sz val="14"/>
        <rFont val="Times New Roman"/>
        <charset val="134"/>
      </rPr>
      <t>4</t>
    </r>
    <r>
      <rPr>
        <sz val="14"/>
        <rFont val="方正仿宋_GBK"/>
        <charset val="134"/>
      </rPr>
      <t>、污水管网安装</t>
    </r>
    <r>
      <rPr>
        <sz val="14"/>
        <rFont val="Times New Roman"/>
        <charset val="134"/>
      </rPr>
      <t>1500</t>
    </r>
    <r>
      <rPr>
        <sz val="14"/>
        <rFont val="方正仿宋_GBK"/>
        <charset val="134"/>
      </rPr>
      <t>米；</t>
    </r>
    <r>
      <rPr>
        <sz val="14"/>
        <rFont val="Times New Roman"/>
        <charset val="134"/>
      </rPr>
      <t>5</t>
    </r>
    <r>
      <rPr>
        <sz val="14"/>
        <rFont val="方正仿宋_GBK"/>
        <charset val="134"/>
      </rPr>
      <t>、雨水管网安装</t>
    </r>
    <r>
      <rPr>
        <sz val="14"/>
        <rFont val="Times New Roman"/>
        <charset val="134"/>
      </rPr>
      <t>1200</t>
    </r>
    <r>
      <rPr>
        <sz val="14"/>
        <rFont val="方正仿宋_GBK"/>
        <charset val="134"/>
      </rPr>
      <t>米。</t>
    </r>
    <r>
      <rPr>
        <sz val="14"/>
        <rFont val="Times New Roman"/>
        <charset val="134"/>
      </rPr>
      <t xml:space="preserve">
</t>
    </r>
  </si>
  <si>
    <r>
      <rPr>
        <sz val="14"/>
        <rFont val="方正仿宋_GBK"/>
        <charset val="134"/>
      </rPr>
      <t>改善村民居住环境，提升村庄面貌；道减少地址灾害发生风险。</t>
    </r>
  </si>
  <si>
    <r>
      <rPr>
        <sz val="14"/>
        <rFont val="方正仿宋_GBK"/>
        <charset val="134"/>
      </rPr>
      <t>澄江市</t>
    </r>
    <r>
      <rPr>
        <sz val="14"/>
        <rFont val="Times New Roman"/>
        <charset val="134"/>
      </rPr>
      <t>2026</t>
    </r>
    <r>
      <rPr>
        <sz val="14"/>
        <rFont val="方正仿宋_GBK"/>
        <charset val="134"/>
      </rPr>
      <t>年省级财政衔接推进乡村振兴补助资金</t>
    </r>
    <r>
      <rPr>
        <sz val="14"/>
        <rFont val="Times New Roman"/>
        <charset val="134"/>
      </rPr>
      <t>—</t>
    </r>
    <r>
      <rPr>
        <sz val="14"/>
        <rFont val="方正仿宋_GBK"/>
        <charset val="134"/>
      </rPr>
      <t>海口镇海镜社区民族团结示范社区项目</t>
    </r>
  </si>
  <si>
    <r>
      <rPr>
        <sz val="14"/>
        <rFont val="方正仿宋_GBK"/>
        <charset val="134"/>
      </rPr>
      <t>在海境小山村古戏台周边场地及集贸市场实施提升改造工程，其中</t>
    </r>
    <r>
      <rPr>
        <sz val="14"/>
        <rFont val="Times New Roman"/>
        <charset val="134"/>
      </rPr>
      <t>:1</t>
    </r>
    <r>
      <rPr>
        <sz val="14"/>
        <rFont val="方正仿宋_GBK"/>
        <charset val="134"/>
      </rPr>
      <t>、对周边</t>
    </r>
    <r>
      <rPr>
        <sz val="14"/>
        <rFont val="Times New Roman"/>
        <charset val="134"/>
      </rPr>
      <t>1000</t>
    </r>
    <r>
      <rPr>
        <sz val="14"/>
        <rFont val="方正仿宋_GBK"/>
        <charset val="134"/>
      </rPr>
      <t>多平方米面积的场地和周边路面平整</t>
    </r>
    <r>
      <rPr>
        <sz val="14"/>
        <rFont val="Times New Roman"/>
        <charset val="134"/>
      </rPr>
      <t>;2</t>
    </r>
    <r>
      <rPr>
        <sz val="14"/>
        <rFont val="方正仿宋_GBK"/>
        <charset val="134"/>
      </rPr>
      <t>、进行场地和集贸市场临时建筑拆除与规划改造</t>
    </r>
    <r>
      <rPr>
        <sz val="14"/>
        <rFont val="Times New Roman"/>
        <charset val="134"/>
      </rPr>
      <t>;3</t>
    </r>
    <r>
      <rPr>
        <sz val="14"/>
        <rFont val="方正仿宋_GBK"/>
        <charset val="134"/>
      </rPr>
      <t>、进行周边人居</t>
    </r>
    <r>
      <rPr>
        <sz val="14"/>
        <rFont val="Times New Roman"/>
        <charset val="134"/>
      </rPr>
      <t xml:space="preserve">
</t>
    </r>
    <r>
      <rPr>
        <sz val="14"/>
        <rFont val="方正仿宋_GBK"/>
        <charset val="134"/>
      </rPr>
      <t>环境提升</t>
    </r>
  </si>
  <si>
    <r>
      <rPr>
        <sz val="14"/>
        <rFont val="方正仿宋_GBK"/>
        <charset val="134"/>
      </rPr>
      <t>该项目以铸牢中华民族共同体意识为总目标，着力提高群众生活质量水平，带动社会经济的发展。</t>
    </r>
    <r>
      <rPr>
        <sz val="14"/>
        <rFont val="Times New Roman"/>
        <charset val="134"/>
      </rPr>
      <t xml:space="preserve">
</t>
    </r>
    <r>
      <rPr>
        <sz val="14"/>
        <rFont val="方正仿宋_GBK"/>
        <charset val="134"/>
      </rPr>
      <t>社会效益：通过规范运营管理，推动乡村商贸秩序精细化治理，减少因占道经营、交易纠纷引发的矛盾问题，助力乡村和谐稳定。</t>
    </r>
    <r>
      <rPr>
        <sz val="14"/>
        <rFont val="Times New Roman"/>
        <charset val="134"/>
      </rPr>
      <t xml:space="preserve">
</t>
    </r>
    <r>
      <rPr>
        <sz val="14"/>
        <rFont val="方正仿宋_GBK"/>
        <charset val="134"/>
      </rPr>
      <t>经济效益：农户种植的产品等作物成熟后可段距离运输，保障产品鲜度，提高利润，实现</t>
    </r>
    <r>
      <rPr>
        <sz val="14"/>
        <rFont val="Times New Roman"/>
        <charset val="134"/>
      </rPr>
      <t>“</t>
    </r>
    <r>
      <rPr>
        <sz val="14"/>
        <rFont val="方正仿宋_GBK"/>
        <charset val="134"/>
      </rPr>
      <t>改建一个市场、兴一项产业、富一方百姓</t>
    </r>
    <r>
      <rPr>
        <sz val="14"/>
        <rFont val="Times New Roman"/>
        <charset val="134"/>
      </rPr>
      <t>”</t>
    </r>
    <r>
      <rPr>
        <sz val="14"/>
        <rFont val="方正仿宋_GBK"/>
        <charset val="134"/>
      </rPr>
      <t>的发展。</t>
    </r>
    <r>
      <rPr>
        <sz val="14"/>
        <rFont val="Times New Roman"/>
        <charset val="134"/>
      </rPr>
      <t xml:space="preserve">
</t>
    </r>
    <r>
      <rPr>
        <sz val="14"/>
        <rFont val="方正仿宋_GBK"/>
        <charset val="134"/>
      </rPr>
      <t>联农带农机制：可通过项目增加短期就业机会，带动周边零散市场整合趋势，预计辐射带动上下游产业就业超</t>
    </r>
    <r>
      <rPr>
        <sz val="14"/>
        <rFont val="Times New Roman"/>
        <charset val="134"/>
      </rPr>
      <t>50</t>
    </r>
    <r>
      <rPr>
        <sz val="14"/>
        <rFont val="方正仿宋_GBK"/>
        <charset val="134"/>
      </rPr>
      <t>个</t>
    </r>
  </si>
  <si>
    <r>
      <rPr>
        <sz val="14"/>
        <rFont val="方正仿宋_GBK"/>
        <charset val="134"/>
      </rPr>
      <t>乡村建设行动</t>
    </r>
    <r>
      <rPr>
        <sz val="14"/>
        <rFont val="Times New Roman"/>
        <charset val="134"/>
      </rPr>
      <t>—</t>
    </r>
    <r>
      <rPr>
        <sz val="14"/>
        <rFont val="方正仿宋_GBK"/>
        <charset val="134"/>
      </rPr>
      <t>农村卫生厕所改造（户用、公共厕所）</t>
    </r>
  </si>
  <si>
    <r>
      <rPr>
        <sz val="14"/>
        <rFont val="方正仿宋_GBK"/>
        <charset val="134"/>
      </rPr>
      <t>澄江市海口镇</t>
    </r>
    <r>
      <rPr>
        <sz val="14"/>
        <rFont val="Times New Roman"/>
        <charset val="134"/>
      </rPr>
      <t>2026</t>
    </r>
    <r>
      <rPr>
        <sz val="14"/>
        <rFont val="方正仿宋_GBK"/>
        <charset val="134"/>
      </rPr>
      <t>年常态化帮扶资金海镜社区公厕提升改造建设项目</t>
    </r>
  </si>
  <si>
    <r>
      <rPr>
        <sz val="14"/>
        <rFont val="方正仿宋_GBK"/>
        <charset val="134"/>
      </rPr>
      <t>海镜社区垃圾中转站旁有旱厕一座，现计划提升改造为水冲厕。</t>
    </r>
  </si>
  <si>
    <r>
      <rPr>
        <sz val="14"/>
        <rFont val="方正仿宋_GBK"/>
        <charset val="134"/>
      </rPr>
      <t>海镜社区沿湖小组缺乏水冲厕所，补齐基础设施短板。</t>
    </r>
  </si>
  <si>
    <r>
      <rPr>
        <sz val="14"/>
        <rFont val="方正仿宋_GBK"/>
        <charset val="134"/>
      </rPr>
      <t>澄江市海口镇松元村委会关地小组</t>
    </r>
    <r>
      <rPr>
        <sz val="14"/>
        <rFont val="Times New Roman"/>
        <charset val="134"/>
      </rPr>
      <t>2023</t>
    </r>
    <r>
      <rPr>
        <sz val="14"/>
        <rFont val="方正仿宋_GBK"/>
        <charset val="134"/>
      </rPr>
      <t>年财政衔接推进乡村振兴烤房建设项目</t>
    </r>
  </si>
  <si>
    <r>
      <rPr>
        <sz val="14"/>
        <rFont val="Times New Roman"/>
        <charset val="134"/>
      </rPr>
      <t xml:space="preserve">    </t>
    </r>
    <r>
      <rPr>
        <sz val="14"/>
        <rFont val="方正仿宋_GBK"/>
        <charset val="134"/>
      </rPr>
      <t>为加强农业产业配套基础设施建设，计划在关地小组新建一群电力热泵烤房，改善烤烟生产条件，提升烟叶烘烤质量，解决少数民政地区群众增收困难的问题。</t>
    </r>
    <r>
      <rPr>
        <sz val="14"/>
        <rFont val="Times New Roman"/>
        <charset val="134"/>
      </rPr>
      <t xml:space="preserve">
    1. </t>
    </r>
    <r>
      <rPr>
        <sz val="14"/>
        <rFont val="方正仿宋_GBK"/>
        <charset val="134"/>
      </rPr>
      <t>新建轻钢结构管理房</t>
    </r>
    <r>
      <rPr>
        <sz val="14"/>
        <rFont val="Times New Roman"/>
        <charset val="134"/>
      </rPr>
      <t xml:space="preserve"> 1</t>
    </r>
    <r>
      <rPr>
        <sz val="14"/>
        <rFont val="方正仿宋_GBK"/>
        <charset val="134"/>
      </rPr>
      <t>座，建筑面积</t>
    </r>
    <r>
      <rPr>
        <sz val="14"/>
        <rFont val="Times New Roman"/>
        <charset val="134"/>
      </rPr>
      <t xml:space="preserve"> 58.80 </t>
    </r>
    <r>
      <rPr>
        <sz val="14"/>
        <rFont val="方正仿宋_GBK"/>
        <charset val="134"/>
      </rPr>
      <t>㎡</t>
    </r>
    <r>
      <rPr>
        <sz val="14"/>
        <rFont val="Times New Roman"/>
        <charset val="134"/>
      </rPr>
      <t>(</t>
    </r>
    <r>
      <rPr>
        <sz val="14"/>
        <rFont val="方正仿宋_GBK"/>
        <charset val="134"/>
      </rPr>
      <t>内含值班室、配电室及储油间</t>
    </r>
    <r>
      <rPr>
        <sz val="14"/>
        <rFont val="Times New Roman"/>
        <charset val="134"/>
      </rPr>
      <t>)</t>
    </r>
    <r>
      <rPr>
        <sz val="14"/>
        <rFont val="方正仿宋_GBK"/>
        <charset val="134"/>
      </rPr>
      <t>。</t>
    </r>
    <r>
      <rPr>
        <sz val="14"/>
        <rFont val="Times New Roman"/>
        <charset val="134"/>
      </rPr>
      <t>2.</t>
    </r>
    <r>
      <rPr>
        <sz val="14"/>
        <rFont val="方正仿宋_GBK"/>
        <charset val="134"/>
      </rPr>
      <t>新建编烟棚一座，编烟棚长</t>
    </r>
    <r>
      <rPr>
        <sz val="14"/>
        <rFont val="Times New Roman"/>
        <charset val="134"/>
      </rPr>
      <t xml:space="preserve"> 29.20 </t>
    </r>
    <r>
      <rPr>
        <sz val="14"/>
        <rFont val="方正仿宋_GBK"/>
        <charset val="134"/>
      </rPr>
      <t>米，宽</t>
    </r>
    <r>
      <rPr>
        <sz val="14"/>
        <rFont val="Times New Roman"/>
        <charset val="134"/>
      </rPr>
      <t xml:space="preserve">5.30 </t>
    </r>
    <r>
      <rPr>
        <sz val="14"/>
        <rFont val="方正仿宋_GBK"/>
        <charset val="134"/>
      </rPr>
      <t>米，建筑面积</t>
    </r>
    <r>
      <rPr>
        <sz val="14"/>
        <rFont val="Times New Roman"/>
        <charset val="134"/>
      </rPr>
      <t xml:space="preserve">154.76 </t>
    </r>
    <r>
      <rPr>
        <sz val="14"/>
        <rFont val="方正仿宋_GBK"/>
        <charset val="134"/>
      </rPr>
      <t>㎡，编烟棚主体采用钢架结构，具体做法详见施工图。</t>
    </r>
    <r>
      <rPr>
        <sz val="14"/>
        <rFont val="Times New Roman"/>
        <charset val="134"/>
      </rPr>
      <t>3.</t>
    </r>
    <r>
      <rPr>
        <sz val="14"/>
        <rFont val="方正仿宋_GBK"/>
        <charset val="134"/>
      </rPr>
      <t>烤房片区混凝土场地硬化</t>
    </r>
    <r>
      <rPr>
        <sz val="14"/>
        <rFont val="Times New Roman"/>
        <charset val="134"/>
      </rPr>
      <t xml:space="preserve"> 506.00 </t>
    </r>
    <r>
      <rPr>
        <sz val="14"/>
        <rFont val="方正仿宋_GBK"/>
        <charset val="134"/>
      </rPr>
      <t>㎡。</t>
    </r>
    <r>
      <rPr>
        <sz val="14"/>
        <rFont val="Times New Roman"/>
        <charset val="134"/>
      </rPr>
      <t>4.</t>
    </r>
    <r>
      <rPr>
        <sz val="14"/>
        <rFont val="方正仿宋_GBK"/>
        <charset val="134"/>
      </rPr>
      <t>烤房场地铺设砂砾石</t>
    </r>
    <r>
      <rPr>
        <sz val="14"/>
        <rFont val="Times New Roman"/>
        <charset val="134"/>
      </rPr>
      <t>380.00</t>
    </r>
    <r>
      <rPr>
        <sz val="14"/>
        <rFont val="方正仿宋_GBK"/>
        <charset val="134"/>
      </rPr>
      <t>㎡。</t>
    </r>
    <r>
      <rPr>
        <sz val="14"/>
        <rFont val="Times New Roman"/>
        <charset val="134"/>
      </rPr>
      <t>5.</t>
    </r>
    <r>
      <rPr>
        <sz val="14"/>
        <rFont val="方正仿宋_GBK"/>
        <charset val="134"/>
      </rPr>
      <t>新建护栏</t>
    </r>
    <r>
      <rPr>
        <sz val="14"/>
        <rFont val="Times New Roman"/>
        <charset val="134"/>
      </rPr>
      <t>:A1</t>
    </r>
    <r>
      <rPr>
        <sz val="14"/>
        <rFont val="方正仿宋_GBK"/>
        <charset val="134"/>
      </rPr>
      <t>型护栏</t>
    </r>
    <r>
      <rPr>
        <sz val="14"/>
        <rFont val="Times New Roman"/>
        <charset val="134"/>
      </rPr>
      <t xml:space="preserve"> 120.00m</t>
    </r>
    <r>
      <rPr>
        <sz val="14"/>
        <rFont val="方正仿宋_GBK"/>
        <charset val="134"/>
      </rPr>
      <t>。</t>
    </r>
    <r>
      <rPr>
        <sz val="14"/>
        <rFont val="Times New Roman"/>
        <charset val="134"/>
      </rPr>
      <t>6.</t>
    </r>
    <r>
      <rPr>
        <sz val="14"/>
        <rFont val="方正仿宋_GBK"/>
        <charset val="134"/>
      </rPr>
      <t>修筑入口大门</t>
    </r>
    <r>
      <rPr>
        <sz val="14"/>
        <rFont val="Times New Roman"/>
        <charset val="134"/>
      </rPr>
      <t xml:space="preserve">1 </t>
    </r>
    <r>
      <rPr>
        <sz val="14"/>
        <rFont val="方正仿宋_GBK"/>
        <charset val="134"/>
      </rPr>
      <t>座。</t>
    </r>
    <r>
      <rPr>
        <sz val="14"/>
        <rFont val="Times New Roman"/>
        <charset val="134"/>
      </rPr>
      <t>7.</t>
    </r>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 xml:space="preserve"> 10 </t>
    </r>
    <r>
      <rPr>
        <sz val="14"/>
        <rFont val="方正仿宋_GBK"/>
        <charset val="134"/>
      </rPr>
      <t>座</t>
    </r>
    <r>
      <rPr>
        <sz val="14"/>
        <rFont val="Times New Roman"/>
        <charset val="134"/>
      </rPr>
      <t>(</t>
    </r>
    <r>
      <rPr>
        <sz val="14"/>
        <rFont val="方正仿宋_GBK"/>
        <charset val="134"/>
      </rPr>
      <t>包含烤房主体及内部设备安装</t>
    </r>
    <r>
      <rPr>
        <sz val="14"/>
        <rFont val="Times New Roman"/>
        <charset val="134"/>
      </rPr>
      <t>)</t>
    </r>
    <r>
      <rPr>
        <sz val="14"/>
        <rFont val="方正仿宋_GBK"/>
        <charset val="134"/>
      </rPr>
      <t>。</t>
    </r>
    <r>
      <rPr>
        <sz val="14"/>
        <rFont val="Times New Roman"/>
        <charset val="134"/>
      </rPr>
      <t>8.</t>
    </r>
    <r>
      <rPr>
        <sz val="14"/>
        <rFont val="方正仿宋_GBK"/>
        <charset val="134"/>
      </rPr>
      <t>为考虑安全场地内安装监控系统</t>
    </r>
    <r>
      <rPr>
        <sz val="14"/>
        <rFont val="Times New Roman"/>
        <charset val="134"/>
      </rPr>
      <t>1</t>
    </r>
    <r>
      <rPr>
        <sz val="14"/>
        <rFont val="方正仿宋_GBK"/>
        <charset val="134"/>
      </rPr>
      <t>套</t>
    </r>
    <r>
      <rPr>
        <sz val="14"/>
        <rFont val="Times New Roman"/>
        <charset val="134"/>
      </rPr>
      <t>(</t>
    </r>
    <r>
      <rPr>
        <sz val="14"/>
        <rFont val="方正仿宋_GBK"/>
        <charset val="134"/>
      </rPr>
      <t>具体参数由专业厂家二次深化设计</t>
    </r>
    <r>
      <rPr>
        <sz val="14"/>
        <rFont val="Times New Roman"/>
        <charset val="134"/>
      </rPr>
      <t>)</t>
    </r>
    <r>
      <rPr>
        <sz val="14"/>
        <rFont val="方正仿宋_GBK"/>
        <charset val="134"/>
      </rPr>
      <t>。</t>
    </r>
    <r>
      <rPr>
        <sz val="14"/>
        <rFont val="Times New Roman"/>
        <charset val="134"/>
      </rPr>
      <t>9.</t>
    </r>
    <r>
      <rPr>
        <sz val="14"/>
        <rFont val="方正仿宋_GBK"/>
        <charset val="134"/>
      </rPr>
      <t>购买电启动额定功率</t>
    </r>
    <r>
      <rPr>
        <sz val="14"/>
        <rFont val="Times New Roman"/>
        <charset val="134"/>
      </rPr>
      <t>300kW</t>
    </r>
    <r>
      <rPr>
        <sz val="14"/>
        <rFont val="方正仿宋_GBK"/>
        <charset val="134"/>
      </rPr>
      <t>三相柴油发电机</t>
    </r>
    <r>
      <rPr>
        <sz val="14"/>
        <rFont val="Times New Roman"/>
        <charset val="134"/>
      </rPr>
      <t>1</t>
    </r>
    <r>
      <rPr>
        <sz val="14"/>
        <rFont val="方正仿宋_GBK"/>
        <charset val="134"/>
      </rPr>
      <t>台。</t>
    </r>
    <r>
      <rPr>
        <sz val="14"/>
        <rFont val="Times New Roman"/>
        <charset val="134"/>
      </rPr>
      <t>10.</t>
    </r>
    <r>
      <rPr>
        <sz val="14"/>
        <rFont val="方正仿宋_GBK"/>
        <charset val="134"/>
      </rPr>
      <t>安装动力柜</t>
    </r>
    <r>
      <rPr>
        <sz val="14"/>
        <rFont val="Times New Roman"/>
        <charset val="134"/>
      </rPr>
      <t>1</t>
    </r>
    <r>
      <rPr>
        <sz val="14"/>
        <rFont val="方正仿宋_GBK"/>
        <charset val="134"/>
      </rPr>
      <t>台动力柜</t>
    </r>
    <r>
      <rPr>
        <sz val="14"/>
        <rFont val="Times New Roman"/>
        <charset val="134"/>
      </rPr>
      <t>(</t>
    </r>
    <r>
      <rPr>
        <sz val="14"/>
        <rFont val="方正仿宋_GBK"/>
        <charset val="134"/>
      </rPr>
      <t>内含柜体、双头刀闸、电流表、电压表、空开</t>
    </r>
    <r>
      <rPr>
        <sz val="14"/>
        <rFont val="Times New Roman"/>
        <charset val="134"/>
      </rPr>
      <t>)</t>
    </r>
    <r>
      <rPr>
        <sz val="14"/>
        <rFont val="方正仿宋_GBK"/>
        <charset val="134"/>
      </rPr>
      <t>。</t>
    </r>
    <r>
      <rPr>
        <sz val="14"/>
        <rFont val="Times New Roman"/>
        <charset val="134"/>
      </rPr>
      <t>11.</t>
    </r>
    <r>
      <rPr>
        <sz val="14"/>
        <rFont val="方正仿宋_GBK"/>
        <charset val="134"/>
      </rPr>
      <t>安装</t>
    </r>
    <r>
      <rPr>
        <sz val="14"/>
        <rFont val="Times New Roman"/>
        <charset val="134"/>
      </rPr>
      <t xml:space="preserve"> 315KVA </t>
    </r>
    <r>
      <rPr>
        <sz val="14"/>
        <rFont val="方正仿宋_GBK"/>
        <charset val="134"/>
      </rPr>
      <t>变压器</t>
    </r>
    <r>
      <rPr>
        <sz val="14"/>
        <rFont val="Times New Roman"/>
        <charset val="134"/>
      </rPr>
      <t xml:space="preserve">1 </t>
    </r>
    <r>
      <rPr>
        <sz val="14"/>
        <rFont val="方正仿宋_GBK"/>
        <charset val="134"/>
      </rPr>
      <t>台</t>
    </r>
    <r>
      <rPr>
        <sz val="14"/>
        <rFont val="Times New Roman"/>
        <charset val="134"/>
      </rPr>
      <t>(</t>
    </r>
    <r>
      <rPr>
        <sz val="14"/>
        <rFont val="方正仿宋_GBK"/>
        <charset val="134"/>
      </rPr>
      <t>专业公司设计安装</t>
    </r>
    <r>
      <rPr>
        <sz val="14"/>
        <rFont val="Times New Roman"/>
        <charset val="134"/>
      </rPr>
      <t>)</t>
    </r>
  </si>
  <si>
    <r>
      <rPr>
        <sz val="14"/>
        <rFont val="Times New Roman"/>
        <charset val="134"/>
      </rPr>
      <t xml:space="preserve"> </t>
    </r>
    <r>
      <rPr>
        <sz val="14"/>
        <rFont val="方正仿宋_GBK"/>
        <charset val="134"/>
      </rPr>
      <t>为加强农业产业配套基础设施建设，计划在关地小组新建一群电力热泵烤房，改善烤烟生产条件，提升烟叶烘烤质量，解决少数民政地区群众增收困难的问题。</t>
    </r>
  </si>
  <si>
    <r>
      <rPr>
        <sz val="14"/>
        <rFont val="方正仿宋_GBK"/>
        <charset val="134"/>
      </rPr>
      <t>澄江市海口镇松元村委会石龙小组</t>
    </r>
    <r>
      <rPr>
        <sz val="14"/>
        <rFont val="Times New Roman"/>
        <charset val="134"/>
      </rPr>
      <t>2023</t>
    </r>
    <r>
      <rPr>
        <sz val="14"/>
        <rFont val="方正仿宋_GBK"/>
        <charset val="134"/>
      </rPr>
      <t>年财政衔接推进乡村振兴烤房建设项目</t>
    </r>
  </si>
  <si>
    <r>
      <rPr>
        <sz val="14"/>
        <rFont val="Times New Roman"/>
        <charset val="134"/>
      </rPr>
      <t xml:space="preserve">    </t>
    </r>
    <r>
      <rPr>
        <sz val="14"/>
        <rFont val="方正仿宋_GBK"/>
        <charset val="134"/>
      </rPr>
      <t>为加强农业产业配套基础设施建设，计划在石龙小组新建一群电力热泵烤房，改善烤烟生产条件，提升烟叶烘烤质量，解决少数民政地区群众增收困难的问题。</t>
    </r>
    <r>
      <rPr>
        <sz val="14"/>
        <rFont val="Times New Roman"/>
        <charset val="134"/>
      </rPr>
      <t xml:space="preserve">
        1.</t>
    </r>
    <r>
      <rPr>
        <sz val="14"/>
        <rFont val="方正仿宋_GBK"/>
        <charset val="134"/>
      </rPr>
      <t>新建轻钢结构管理房</t>
    </r>
    <r>
      <rPr>
        <sz val="14"/>
        <rFont val="Times New Roman"/>
        <charset val="134"/>
      </rPr>
      <t xml:space="preserve"> 1</t>
    </r>
    <r>
      <rPr>
        <sz val="14"/>
        <rFont val="方正仿宋_GBK"/>
        <charset val="134"/>
      </rPr>
      <t>座，建筑面积</t>
    </r>
    <r>
      <rPr>
        <sz val="14"/>
        <rFont val="Times New Roman"/>
        <charset val="134"/>
      </rPr>
      <t xml:space="preserve"> 58.80 </t>
    </r>
    <r>
      <rPr>
        <sz val="14"/>
        <rFont val="方正仿宋_GBK"/>
        <charset val="134"/>
      </rPr>
      <t>㎡</t>
    </r>
    <r>
      <rPr>
        <sz val="14"/>
        <rFont val="Times New Roman"/>
        <charset val="134"/>
      </rPr>
      <t>(</t>
    </r>
    <r>
      <rPr>
        <sz val="14"/>
        <rFont val="方正仿宋_GBK"/>
        <charset val="134"/>
      </rPr>
      <t>内含值班室、配电室及储油间</t>
    </r>
    <r>
      <rPr>
        <sz val="14"/>
        <rFont val="Times New Roman"/>
        <charset val="134"/>
      </rPr>
      <t>)</t>
    </r>
    <r>
      <rPr>
        <sz val="14"/>
        <rFont val="方正仿宋_GBK"/>
        <charset val="134"/>
      </rPr>
      <t>。</t>
    </r>
    <r>
      <rPr>
        <sz val="14"/>
        <rFont val="Times New Roman"/>
        <charset val="134"/>
      </rPr>
      <t>2.</t>
    </r>
    <r>
      <rPr>
        <sz val="14"/>
        <rFont val="方正仿宋_GBK"/>
        <charset val="134"/>
      </rPr>
      <t>新建编烟棚一座，编烟棚长</t>
    </r>
    <r>
      <rPr>
        <sz val="14"/>
        <rFont val="Times New Roman"/>
        <charset val="134"/>
      </rPr>
      <t xml:space="preserve"> 29.20 </t>
    </r>
    <r>
      <rPr>
        <sz val="14"/>
        <rFont val="方正仿宋_GBK"/>
        <charset val="134"/>
      </rPr>
      <t>米，宽</t>
    </r>
    <r>
      <rPr>
        <sz val="14"/>
        <rFont val="Times New Roman"/>
        <charset val="134"/>
      </rPr>
      <t xml:space="preserve">5.30 </t>
    </r>
    <r>
      <rPr>
        <sz val="14"/>
        <rFont val="方正仿宋_GBK"/>
        <charset val="134"/>
      </rPr>
      <t>米，建筑面积</t>
    </r>
    <r>
      <rPr>
        <sz val="14"/>
        <rFont val="Times New Roman"/>
        <charset val="134"/>
      </rPr>
      <t xml:space="preserve">154.76 </t>
    </r>
    <r>
      <rPr>
        <sz val="14"/>
        <rFont val="方正仿宋_GBK"/>
        <charset val="134"/>
      </rPr>
      <t>㎡，编烟棚主体采用钢架结构，具体做法详见施工图。</t>
    </r>
    <r>
      <rPr>
        <sz val="14"/>
        <rFont val="Times New Roman"/>
        <charset val="134"/>
      </rPr>
      <t>3.</t>
    </r>
    <r>
      <rPr>
        <sz val="14"/>
        <rFont val="方正仿宋_GBK"/>
        <charset val="134"/>
      </rPr>
      <t>烤房片区混凝土场地硬化</t>
    </r>
    <r>
      <rPr>
        <sz val="14"/>
        <rFont val="Times New Roman"/>
        <charset val="134"/>
      </rPr>
      <t xml:space="preserve"> 506.00 </t>
    </r>
    <r>
      <rPr>
        <sz val="14"/>
        <rFont val="方正仿宋_GBK"/>
        <charset val="134"/>
      </rPr>
      <t>㎡。</t>
    </r>
    <r>
      <rPr>
        <sz val="14"/>
        <rFont val="Times New Roman"/>
        <charset val="134"/>
      </rPr>
      <t>4.</t>
    </r>
    <r>
      <rPr>
        <sz val="14"/>
        <rFont val="方正仿宋_GBK"/>
        <charset val="134"/>
      </rPr>
      <t>烤房场地铺设砂砾石</t>
    </r>
    <r>
      <rPr>
        <sz val="14"/>
        <rFont val="Times New Roman"/>
        <charset val="134"/>
      </rPr>
      <t>470.00</t>
    </r>
    <r>
      <rPr>
        <sz val="14"/>
        <rFont val="方正仿宋_GBK"/>
        <charset val="134"/>
      </rPr>
      <t>㎡。</t>
    </r>
    <r>
      <rPr>
        <sz val="14"/>
        <rFont val="Times New Roman"/>
        <charset val="134"/>
      </rPr>
      <t>5.</t>
    </r>
    <r>
      <rPr>
        <sz val="14"/>
        <rFont val="方正仿宋_GBK"/>
        <charset val="134"/>
      </rPr>
      <t>新建护栏</t>
    </r>
    <r>
      <rPr>
        <sz val="14"/>
        <rFont val="Times New Roman"/>
        <charset val="134"/>
      </rPr>
      <t>:A1</t>
    </r>
    <r>
      <rPr>
        <sz val="14"/>
        <rFont val="方正仿宋_GBK"/>
        <charset val="134"/>
      </rPr>
      <t>型护栏</t>
    </r>
    <r>
      <rPr>
        <sz val="14"/>
        <rFont val="Times New Roman"/>
        <charset val="134"/>
      </rPr>
      <t xml:space="preserve"> 85m</t>
    </r>
    <r>
      <rPr>
        <sz val="14"/>
        <rFont val="方正仿宋_GBK"/>
        <charset val="134"/>
      </rPr>
      <t>；</t>
    </r>
    <r>
      <rPr>
        <sz val="14"/>
        <rFont val="Times New Roman"/>
        <charset val="134"/>
      </rPr>
      <t>A2</t>
    </r>
    <r>
      <rPr>
        <sz val="14"/>
        <rFont val="方正仿宋_GBK"/>
        <charset val="134"/>
      </rPr>
      <t>型护栏</t>
    </r>
    <r>
      <rPr>
        <sz val="14"/>
        <rFont val="Times New Roman"/>
        <charset val="134"/>
      </rPr>
      <t>46 m</t>
    </r>
    <r>
      <rPr>
        <sz val="14"/>
        <rFont val="方正仿宋_GBK"/>
        <charset val="134"/>
      </rPr>
      <t>。</t>
    </r>
    <r>
      <rPr>
        <sz val="14"/>
        <rFont val="Times New Roman"/>
        <charset val="134"/>
      </rPr>
      <t>6.</t>
    </r>
    <r>
      <rPr>
        <sz val="14"/>
        <rFont val="方正仿宋_GBK"/>
        <charset val="134"/>
      </rPr>
      <t>新建石挡土墙</t>
    </r>
    <r>
      <rPr>
        <sz val="14"/>
        <rFont val="Times New Roman"/>
        <charset val="134"/>
      </rPr>
      <t>115m³</t>
    </r>
    <r>
      <rPr>
        <sz val="14"/>
        <rFont val="方正仿宋_GBK"/>
        <charset val="134"/>
      </rPr>
      <t>；</t>
    </r>
    <r>
      <rPr>
        <sz val="14"/>
        <rFont val="Times New Roman"/>
        <charset val="134"/>
      </rPr>
      <t>7.</t>
    </r>
    <r>
      <rPr>
        <sz val="14"/>
        <rFont val="方正仿宋_GBK"/>
        <charset val="134"/>
      </rPr>
      <t>修筑入口大门</t>
    </r>
    <r>
      <rPr>
        <sz val="14"/>
        <rFont val="Times New Roman"/>
        <charset val="134"/>
      </rPr>
      <t xml:space="preserve">1 </t>
    </r>
    <r>
      <rPr>
        <sz val="14"/>
        <rFont val="方正仿宋_GBK"/>
        <charset val="134"/>
      </rPr>
      <t>座。</t>
    </r>
    <r>
      <rPr>
        <sz val="14"/>
        <rFont val="Times New Roman"/>
        <charset val="134"/>
      </rPr>
      <t>8.</t>
    </r>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 xml:space="preserve"> 10 </t>
    </r>
    <r>
      <rPr>
        <sz val="14"/>
        <rFont val="方正仿宋_GBK"/>
        <charset val="134"/>
      </rPr>
      <t>座</t>
    </r>
    <r>
      <rPr>
        <sz val="14"/>
        <rFont val="Times New Roman"/>
        <charset val="134"/>
      </rPr>
      <t>(</t>
    </r>
    <r>
      <rPr>
        <sz val="14"/>
        <rFont val="方正仿宋_GBK"/>
        <charset val="134"/>
      </rPr>
      <t>包含烤房主体及内部设备安装</t>
    </r>
    <r>
      <rPr>
        <sz val="14"/>
        <rFont val="Times New Roman"/>
        <charset val="134"/>
      </rPr>
      <t>)</t>
    </r>
    <r>
      <rPr>
        <sz val="14"/>
        <rFont val="方正仿宋_GBK"/>
        <charset val="134"/>
      </rPr>
      <t>。</t>
    </r>
    <r>
      <rPr>
        <sz val="14"/>
        <rFont val="Times New Roman"/>
        <charset val="134"/>
      </rPr>
      <t>9.</t>
    </r>
    <r>
      <rPr>
        <sz val="14"/>
        <rFont val="方正仿宋_GBK"/>
        <charset val="134"/>
      </rPr>
      <t>为考虑安全场地内安装监控系统</t>
    </r>
    <r>
      <rPr>
        <sz val="14"/>
        <rFont val="Times New Roman"/>
        <charset val="134"/>
      </rPr>
      <t>1</t>
    </r>
    <r>
      <rPr>
        <sz val="14"/>
        <rFont val="方正仿宋_GBK"/>
        <charset val="134"/>
      </rPr>
      <t>套</t>
    </r>
    <r>
      <rPr>
        <sz val="14"/>
        <rFont val="Times New Roman"/>
        <charset val="134"/>
      </rPr>
      <t>(</t>
    </r>
    <r>
      <rPr>
        <sz val="14"/>
        <rFont val="方正仿宋_GBK"/>
        <charset val="134"/>
      </rPr>
      <t>具体参数由专业厂家二次深化设计</t>
    </r>
    <r>
      <rPr>
        <sz val="14"/>
        <rFont val="Times New Roman"/>
        <charset val="134"/>
      </rPr>
      <t>)</t>
    </r>
    <r>
      <rPr>
        <sz val="14"/>
        <rFont val="方正仿宋_GBK"/>
        <charset val="134"/>
      </rPr>
      <t>。</t>
    </r>
    <r>
      <rPr>
        <sz val="14"/>
        <rFont val="Times New Roman"/>
        <charset val="134"/>
      </rPr>
      <t>10.</t>
    </r>
    <r>
      <rPr>
        <sz val="14"/>
        <rFont val="方正仿宋_GBK"/>
        <charset val="134"/>
      </rPr>
      <t>购买电启动额定功率</t>
    </r>
    <r>
      <rPr>
        <sz val="14"/>
        <rFont val="Times New Roman"/>
        <charset val="134"/>
      </rPr>
      <t>300kW</t>
    </r>
    <r>
      <rPr>
        <sz val="14"/>
        <rFont val="方正仿宋_GBK"/>
        <charset val="134"/>
      </rPr>
      <t>三相柴油发电机</t>
    </r>
    <r>
      <rPr>
        <sz val="14"/>
        <rFont val="Times New Roman"/>
        <charset val="134"/>
      </rPr>
      <t>1</t>
    </r>
    <r>
      <rPr>
        <sz val="14"/>
        <rFont val="方正仿宋_GBK"/>
        <charset val="134"/>
      </rPr>
      <t>台。</t>
    </r>
    <r>
      <rPr>
        <sz val="14"/>
        <rFont val="Times New Roman"/>
        <charset val="134"/>
      </rPr>
      <t>11.</t>
    </r>
    <r>
      <rPr>
        <sz val="14"/>
        <rFont val="方正仿宋_GBK"/>
        <charset val="134"/>
      </rPr>
      <t>安装动力柜</t>
    </r>
    <r>
      <rPr>
        <sz val="14"/>
        <rFont val="Times New Roman"/>
        <charset val="134"/>
      </rPr>
      <t>1</t>
    </r>
    <r>
      <rPr>
        <sz val="14"/>
        <rFont val="方正仿宋_GBK"/>
        <charset val="134"/>
      </rPr>
      <t>台动力柜</t>
    </r>
    <r>
      <rPr>
        <sz val="14"/>
        <rFont val="Times New Roman"/>
        <charset val="134"/>
      </rPr>
      <t>(</t>
    </r>
    <r>
      <rPr>
        <sz val="14"/>
        <rFont val="方正仿宋_GBK"/>
        <charset val="134"/>
      </rPr>
      <t>内含柜体、双头刀闸、电流表、电压表、空开</t>
    </r>
    <r>
      <rPr>
        <sz val="14"/>
        <rFont val="Times New Roman"/>
        <charset val="134"/>
      </rPr>
      <t>)</t>
    </r>
    <r>
      <rPr>
        <sz val="14"/>
        <rFont val="方正仿宋_GBK"/>
        <charset val="134"/>
      </rPr>
      <t>。</t>
    </r>
    <r>
      <rPr>
        <sz val="14"/>
        <rFont val="Times New Roman"/>
        <charset val="134"/>
      </rPr>
      <t>12.</t>
    </r>
    <r>
      <rPr>
        <sz val="14"/>
        <rFont val="方正仿宋_GBK"/>
        <charset val="134"/>
      </rPr>
      <t>安装</t>
    </r>
    <r>
      <rPr>
        <sz val="14"/>
        <rFont val="Times New Roman"/>
        <charset val="134"/>
      </rPr>
      <t xml:space="preserve"> 315KVA </t>
    </r>
    <r>
      <rPr>
        <sz val="14"/>
        <rFont val="方正仿宋_GBK"/>
        <charset val="134"/>
      </rPr>
      <t>变压器</t>
    </r>
    <r>
      <rPr>
        <sz val="14"/>
        <rFont val="Times New Roman"/>
        <charset val="134"/>
      </rPr>
      <t xml:space="preserve">1 </t>
    </r>
    <r>
      <rPr>
        <sz val="14"/>
        <rFont val="方正仿宋_GBK"/>
        <charset val="134"/>
      </rPr>
      <t>台</t>
    </r>
    <r>
      <rPr>
        <sz val="14"/>
        <rFont val="Times New Roman"/>
        <charset val="134"/>
      </rPr>
      <t>(</t>
    </r>
    <r>
      <rPr>
        <sz val="14"/>
        <rFont val="方正仿宋_GBK"/>
        <charset val="134"/>
      </rPr>
      <t>专业公司设计安装</t>
    </r>
    <r>
      <rPr>
        <sz val="14"/>
        <rFont val="Times New Roman"/>
        <charset val="134"/>
      </rPr>
      <t>)</t>
    </r>
    <r>
      <rPr>
        <sz val="14"/>
        <rFont val="方正仿宋_GBK"/>
        <charset val="134"/>
      </rPr>
      <t>。</t>
    </r>
  </si>
  <si>
    <r>
      <rPr>
        <sz val="14"/>
        <rFont val="方正仿宋_GBK"/>
        <charset val="134"/>
      </rPr>
      <t>为加强农业产业配套基础设施建设，计划在石龙小组新建一群电力热泵烤房，改善烤烟生产条件，提升烟叶烘烤质量，解决少数民政地区群众增收困难的问题。</t>
    </r>
  </si>
  <si>
    <r>
      <rPr>
        <sz val="14"/>
        <rFont val="方正仿宋_GBK"/>
        <charset val="134"/>
      </rPr>
      <t>澄江市海口镇松元村委会松子园小组</t>
    </r>
    <r>
      <rPr>
        <sz val="14"/>
        <rFont val="Times New Roman"/>
        <charset val="134"/>
      </rPr>
      <t>2023</t>
    </r>
    <r>
      <rPr>
        <sz val="14"/>
        <rFont val="方正仿宋_GBK"/>
        <charset val="134"/>
      </rPr>
      <t>年财政衔接推进乡村振兴烤房建设项目</t>
    </r>
  </si>
  <si>
    <r>
      <rPr>
        <sz val="14"/>
        <rFont val="Times New Roman"/>
        <charset val="134"/>
      </rPr>
      <t xml:space="preserve">    </t>
    </r>
    <r>
      <rPr>
        <sz val="14"/>
        <rFont val="方正仿宋_GBK"/>
        <charset val="134"/>
      </rPr>
      <t>为加强农业产业配套基础设施建设，计划在松子元小组新建一群电力热泵烤房，改善烤烟生产条件，提升烟叶烘烤质量，解决少数民政地区群众增收困难的问题。</t>
    </r>
    <r>
      <rPr>
        <sz val="14"/>
        <rFont val="Times New Roman"/>
        <charset val="134"/>
      </rPr>
      <t xml:space="preserve">
    1. </t>
    </r>
    <r>
      <rPr>
        <sz val="14"/>
        <rFont val="方正仿宋_GBK"/>
        <charset val="134"/>
      </rPr>
      <t>新建轻钢结构管理房</t>
    </r>
    <r>
      <rPr>
        <sz val="14"/>
        <rFont val="Times New Roman"/>
        <charset val="134"/>
      </rPr>
      <t xml:space="preserve"> 1</t>
    </r>
    <r>
      <rPr>
        <sz val="14"/>
        <rFont val="方正仿宋_GBK"/>
        <charset val="134"/>
      </rPr>
      <t>座，建筑面积</t>
    </r>
    <r>
      <rPr>
        <sz val="14"/>
        <rFont val="Times New Roman"/>
        <charset val="134"/>
      </rPr>
      <t xml:space="preserve"> 58.80 </t>
    </r>
    <r>
      <rPr>
        <sz val="14"/>
        <rFont val="方正仿宋_GBK"/>
        <charset val="134"/>
      </rPr>
      <t>㎡</t>
    </r>
    <r>
      <rPr>
        <sz val="14"/>
        <rFont val="Times New Roman"/>
        <charset val="134"/>
      </rPr>
      <t>(</t>
    </r>
    <r>
      <rPr>
        <sz val="14"/>
        <rFont val="方正仿宋_GBK"/>
        <charset val="134"/>
      </rPr>
      <t>内含值班室、配电室及储油间</t>
    </r>
    <r>
      <rPr>
        <sz val="14"/>
        <rFont val="Times New Roman"/>
        <charset val="134"/>
      </rPr>
      <t>)</t>
    </r>
    <r>
      <rPr>
        <sz val="14"/>
        <rFont val="方正仿宋_GBK"/>
        <charset val="134"/>
      </rPr>
      <t>。</t>
    </r>
    <r>
      <rPr>
        <sz val="14"/>
        <rFont val="Times New Roman"/>
        <charset val="134"/>
      </rPr>
      <t>2.</t>
    </r>
    <r>
      <rPr>
        <sz val="14"/>
        <rFont val="方正仿宋_GBK"/>
        <charset val="134"/>
      </rPr>
      <t>新建编烟棚一座，编烟棚长</t>
    </r>
    <r>
      <rPr>
        <sz val="14"/>
        <rFont val="Times New Roman"/>
        <charset val="134"/>
      </rPr>
      <t xml:space="preserve"> 29.20 </t>
    </r>
    <r>
      <rPr>
        <sz val="14"/>
        <rFont val="方正仿宋_GBK"/>
        <charset val="134"/>
      </rPr>
      <t>米，宽</t>
    </r>
    <r>
      <rPr>
        <sz val="14"/>
        <rFont val="Times New Roman"/>
        <charset val="134"/>
      </rPr>
      <t>5.08</t>
    </r>
    <r>
      <rPr>
        <sz val="14"/>
        <rFont val="方正仿宋_GBK"/>
        <charset val="134"/>
      </rPr>
      <t>米，建筑面积</t>
    </r>
    <r>
      <rPr>
        <sz val="14"/>
        <rFont val="Times New Roman"/>
        <charset val="134"/>
      </rPr>
      <t xml:space="preserve">148.34 </t>
    </r>
    <r>
      <rPr>
        <sz val="14"/>
        <rFont val="方正仿宋_GBK"/>
        <charset val="134"/>
      </rPr>
      <t>㎡，编烟棚主体采用钢架结构，具体做法详见施工图。</t>
    </r>
    <r>
      <rPr>
        <sz val="14"/>
        <rFont val="Times New Roman"/>
        <charset val="134"/>
      </rPr>
      <t>3.</t>
    </r>
    <r>
      <rPr>
        <sz val="14"/>
        <rFont val="方正仿宋_GBK"/>
        <charset val="134"/>
      </rPr>
      <t>拆除现有空心砖石棉瓦简易房</t>
    </r>
    <r>
      <rPr>
        <sz val="14"/>
        <rFont val="Times New Roman"/>
        <charset val="134"/>
      </rPr>
      <t>750.00</t>
    </r>
    <r>
      <rPr>
        <sz val="14"/>
        <rFont val="方正仿宋_GBK"/>
        <charset val="134"/>
      </rPr>
      <t>㎡。</t>
    </r>
    <r>
      <rPr>
        <sz val="14"/>
        <rFont val="Times New Roman"/>
        <charset val="134"/>
      </rPr>
      <t>4.</t>
    </r>
    <r>
      <rPr>
        <sz val="14"/>
        <rFont val="方正仿宋_GBK"/>
        <charset val="134"/>
      </rPr>
      <t>拆除</t>
    </r>
    <r>
      <rPr>
        <sz val="14"/>
        <rFont val="Times New Roman"/>
        <charset val="134"/>
      </rPr>
      <t>1.60m</t>
    </r>
    <r>
      <rPr>
        <sz val="14"/>
        <rFont val="方正仿宋_GBK"/>
        <charset val="134"/>
      </rPr>
      <t>宽高</t>
    </r>
    <r>
      <rPr>
        <sz val="14"/>
        <rFont val="Times New Roman"/>
        <charset val="134"/>
      </rPr>
      <t>0.45m</t>
    </r>
    <r>
      <rPr>
        <sz val="14"/>
        <rFont val="方正仿宋_GBK"/>
        <charset val="134"/>
      </rPr>
      <t>砖砌花台</t>
    </r>
    <r>
      <rPr>
        <sz val="14"/>
        <rFont val="Times New Roman"/>
        <charset val="134"/>
      </rPr>
      <t>56m</t>
    </r>
    <r>
      <rPr>
        <sz val="14"/>
        <rFont val="方正仿宋_GBK"/>
        <charset val="134"/>
      </rPr>
      <t>。</t>
    </r>
    <r>
      <rPr>
        <sz val="14"/>
        <rFont val="Times New Roman"/>
        <charset val="134"/>
      </rPr>
      <t>5.</t>
    </r>
    <r>
      <rPr>
        <sz val="14"/>
        <rFont val="方正仿宋_GBK"/>
        <charset val="134"/>
      </rPr>
      <t>拆除</t>
    </r>
    <r>
      <rPr>
        <sz val="14"/>
        <rFont val="Times New Roman"/>
        <charset val="134"/>
      </rPr>
      <t>200mm</t>
    </r>
    <r>
      <rPr>
        <sz val="14"/>
        <rFont val="方正仿宋_GBK"/>
        <charset val="134"/>
      </rPr>
      <t>厚混凝土场地</t>
    </r>
    <r>
      <rPr>
        <sz val="14"/>
        <rFont val="Times New Roman"/>
        <charset val="134"/>
      </rPr>
      <t>115</t>
    </r>
    <r>
      <rPr>
        <sz val="14"/>
        <rFont val="方正仿宋_GBK"/>
        <charset val="134"/>
      </rPr>
      <t>㎡。</t>
    </r>
    <r>
      <rPr>
        <sz val="14"/>
        <rFont val="Times New Roman"/>
        <charset val="134"/>
      </rPr>
      <t>6.</t>
    </r>
    <r>
      <rPr>
        <sz val="14"/>
        <rFont val="方正仿宋_GBK"/>
        <charset val="134"/>
      </rPr>
      <t>烤房片区混凝土场地硬化</t>
    </r>
    <r>
      <rPr>
        <sz val="14"/>
        <rFont val="Times New Roman"/>
        <charset val="134"/>
      </rPr>
      <t>1080</t>
    </r>
    <r>
      <rPr>
        <sz val="14"/>
        <rFont val="方正仿宋_GBK"/>
        <charset val="134"/>
      </rPr>
      <t>㎡。</t>
    </r>
    <r>
      <rPr>
        <sz val="14"/>
        <rFont val="Times New Roman"/>
        <charset val="134"/>
      </rPr>
      <t>7.</t>
    </r>
    <r>
      <rPr>
        <sz val="14"/>
        <rFont val="方正仿宋_GBK"/>
        <charset val="134"/>
      </rPr>
      <t>绿化乔木移栽</t>
    </r>
    <r>
      <rPr>
        <sz val="14"/>
        <rFont val="Times New Roman"/>
        <charset val="134"/>
      </rPr>
      <t>18</t>
    </r>
    <r>
      <rPr>
        <sz val="14"/>
        <rFont val="方正仿宋_GBK"/>
        <charset val="134"/>
      </rPr>
      <t>株。</t>
    </r>
    <r>
      <rPr>
        <sz val="14"/>
        <rFont val="Times New Roman"/>
        <charset val="134"/>
      </rPr>
      <t>8.</t>
    </r>
    <r>
      <rPr>
        <sz val="14"/>
        <rFont val="方正仿宋_GBK"/>
        <charset val="134"/>
      </rPr>
      <t>建设安装</t>
    </r>
    <r>
      <rPr>
        <sz val="14"/>
        <rFont val="Times New Roman"/>
        <charset val="134"/>
      </rPr>
      <t>14HP</t>
    </r>
    <r>
      <rPr>
        <sz val="14"/>
        <rFont val="方正仿宋_GBK"/>
        <charset val="134"/>
      </rPr>
      <t>闭式空气源热泵烤房</t>
    </r>
    <r>
      <rPr>
        <sz val="14"/>
        <rFont val="Times New Roman"/>
        <charset val="134"/>
      </rPr>
      <t xml:space="preserve"> 10 </t>
    </r>
    <r>
      <rPr>
        <sz val="14"/>
        <rFont val="方正仿宋_GBK"/>
        <charset val="134"/>
      </rPr>
      <t>座</t>
    </r>
    <r>
      <rPr>
        <sz val="14"/>
        <rFont val="Times New Roman"/>
        <charset val="134"/>
      </rPr>
      <t>(</t>
    </r>
    <r>
      <rPr>
        <sz val="14"/>
        <rFont val="方正仿宋_GBK"/>
        <charset val="134"/>
      </rPr>
      <t>包含烤房主体及内部设备安装</t>
    </r>
    <r>
      <rPr>
        <sz val="14"/>
        <rFont val="Times New Roman"/>
        <charset val="134"/>
      </rPr>
      <t>)</t>
    </r>
    <r>
      <rPr>
        <sz val="14"/>
        <rFont val="方正仿宋_GBK"/>
        <charset val="134"/>
      </rPr>
      <t>。</t>
    </r>
    <r>
      <rPr>
        <sz val="14"/>
        <rFont val="Times New Roman"/>
        <charset val="134"/>
      </rPr>
      <t>9.</t>
    </r>
    <r>
      <rPr>
        <sz val="14"/>
        <rFont val="方正仿宋_GBK"/>
        <charset val="134"/>
      </rPr>
      <t>为考虑安全场地内安装监控系统</t>
    </r>
    <r>
      <rPr>
        <sz val="14"/>
        <rFont val="Times New Roman"/>
        <charset val="134"/>
      </rPr>
      <t>1</t>
    </r>
    <r>
      <rPr>
        <sz val="14"/>
        <rFont val="方正仿宋_GBK"/>
        <charset val="134"/>
      </rPr>
      <t>套</t>
    </r>
    <r>
      <rPr>
        <sz val="14"/>
        <rFont val="Times New Roman"/>
        <charset val="134"/>
      </rPr>
      <t>(</t>
    </r>
    <r>
      <rPr>
        <sz val="14"/>
        <rFont val="方正仿宋_GBK"/>
        <charset val="134"/>
      </rPr>
      <t>具体参数由专业厂家二次深化设计</t>
    </r>
    <r>
      <rPr>
        <sz val="14"/>
        <rFont val="Times New Roman"/>
        <charset val="134"/>
      </rPr>
      <t>)</t>
    </r>
    <r>
      <rPr>
        <sz val="14"/>
        <rFont val="方正仿宋_GBK"/>
        <charset val="134"/>
      </rPr>
      <t>。</t>
    </r>
    <r>
      <rPr>
        <sz val="14"/>
        <rFont val="Times New Roman"/>
        <charset val="134"/>
      </rPr>
      <t>10.</t>
    </r>
    <r>
      <rPr>
        <sz val="14"/>
        <rFont val="方正仿宋_GBK"/>
        <charset val="134"/>
      </rPr>
      <t>购买电启动额定功率</t>
    </r>
    <r>
      <rPr>
        <sz val="14"/>
        <rFont val="Times New Roman"/>
        <charset val="134"/>
      </rPr>
      <t>300kW</t>
    </r>
    <r>
      <rPr>
        <sz val="14"/>
        <rFont val="方正仿宋_GBK"/>
        <charset val="134"/>
      </rPr>
      <t>三相柴油发电机</t>
    </r>
    <r>
      <rPr>
        <sz val="14"/>
        <rFont val="Times New Roman"/>
        <charset val="134"/>
      </rPr>
      <t>1</t>
    </r>
    <r>
      <rPr>
        <sz val="14"/>
        <rFont val="方正仿宋_GBK"/>
        <charset val="134"/>
      </rPr>
      <t>台。</t>
    </r>
    <r>
      <rPr>
        <sz val="14"/>
        <rFont val="Times New Roman"/>
        <charset val="134"/>
      </rPr>
      <t>11.</t>
    </r>
    <r>
      <rPr>
        <sz val="14"/>
        <rFont val="方正仿宋_GBK"/>
        <charset val="134"/>
      </rPr>
      <t>安装动力柜</t>
    </r>
    <r>
      <rPr>
        <sz val="14"/>
        <rFont val="Times New Roman"/>
        <charset val="134"/>
      </rPr>
      <t>1</t>
    </r>
    <r>
      <rPr>
        <sz val="14"/>
        <rFont val="方正仿宋_GBK"/>
        <charset val="134"/>
      </rPr>
      <t>台动力柜</t>
    </r>
    <r>
      <rPr>
        <sz val="14"/>
        <rFont val="Times New Roman"/>
        <charset val="134"/>
      </rPr>
      <t>(</t>
    </r>
    <r>
      <rPr>
        <sz val="14"/>
        <rFont val="方正仿宋_GBK"/>
        <charset val="134"/>
      </rPr>
      <t>内含柜体、双头刀闸、电流表、电压表、空开</t>
    </r>
    <r>
      <rPr>
        <sz val="14"/>
        <rFont val="Times New Roman"/>
        <charset val="134"/>
      </rPr>
      <t>)</t>
    </r>
    <r>
      <rPr>
        <sz val="14"/>
        <rFont val="方正仿宋_GBK"/>
        <charset val="134"/>
      </rPr>
      <t>。</t>
    </r>
    <r>
      <rPr>
        <sz val="14"/>
        <rFont val="Times New Roman"/>
        <charset val="134"/>
      </rPr>
      <t>12.</t>
    </r>
    <r>
      <rPr>
        <sz val="14"/>
        <rFont val="方正仿宋_GBK"/>
        <charset val="134"/>
      </rPr>
      <t>安装</t>
    </r>
    <r>
      <rPr>
        <sz val="14"/>
        <rFont val="Times New Roman"/>
        <charset val="134"/>
      </rPr>
      <t xml:space="preserve"> 315KVA </t>
    </r>
    <r>
      <rPr>
        <sz val="14"/>
        <rFont val="方正仿宋_GBK"/>
        <charset val="134"/>
      </rPr>
      <t>变压器</t>
    </r>
    <r>
      <rPr>
        <sz val="14"/>
        <rFont val="Times New Roman"/>
        <charset val="134"/>
      </rPr>
      <t xml:space="preserve">1 </t>
    </r>
    <r>
      <rPr>
        <sz val="14"/>
        <rFont val="方正仿宋_GBK"/>
        <charset val="134"/>
      </rPr>
      <t>台</t>
    </r>
    <r>
      <rPr>
        <sz val="14"/>
        <rFont val="Times New Roman"/>
        <charset val="134"/>
      </rPr>
      <t>(</t>
    </r>
    <r>
      <rPr>
        <sz val="14"/>
        <rFont val="方正仿宋_GBK"/>
        <charset val="134"/>
      </rPr>
      <t>专业公司设计安装</t>
    </r>
    <r>
      <rPr>
        <sz val="14"/>
        <rFont val="Times New Roman"/>
        <charset val="134"/>
      </rPr>
      <t>)</t>
    </r>
    <r>
      <rPr>
        <sz val="14"/>
        <rFont val="方正仿宋_GBK"/>
        <charset val="134"/>
      </rPr>
      <t>。</t>
    </r>
  </si>
  <si>
    <r>
      <rPr>
        <sz val="14"/>
        <rFont val="方正仿宋_GBK"/>
        <charset val="134"/>
      </rPr>
      <t>为加强农业产业配套基础设施建设，计划在松子元小组新建一群电力热泵烤房，改善烤烟生产条件，提升烟叶烘烤质量，解决少数民政地区群众增收困难的问题。</t>
    </r>
  </si>
  <si>
    <r>
      <rPr>
        <sz val="14"/>
        <rFont val="方正仿宋_GBK"/>
        <charset val="134"/>
      </rPr>
      <t>路居镇</t>
    </r>
  </si>
  <si>
    <r>
      <rPr>
        <sz val="14"/>
        <rFont val="方正仿宋_GBK"/>
        <charset val="134"/>
      </rPr>
      <t>中坝社区中学大门口</t>
    </r>
  </si>
  <si>
    <r>
      <rPr>
        <sz val="14"/>
        <rFont val="方正仿宋_GBK"/>
        <charset val="134"/>
      </rPr>
      <t>澄江市路居镇</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中坝社区老火炮厂到路居中学大门口道路扩建项目</t>
    </r>
  </si>
  <si>
    <r>
      <rPr>
        <sz val="14"/>
        <rFont val="方正仿宋_GBK"/>
        <charset val="134"/>
      </rPr>
      <t>大下村村庄道路修到原来中坝老火炮厂门口，从厂门口到中学大门口约</t>
    </r>
    <r>
      <rPr>
        <sz val="14"/>
        <rFont val="Times New Roman"/>
        <charset val="134"/>
      </rPr>
      <t>400</t>
    </r>
    <r>
      <rPr>
        <sz val="14"/>
        <rFont val="方正仿宋_GBK"/>
        <charset val="134"/>
      </rPr>
      <t>米的是田间小路，影响到甸尾小组、大下村小组、小下村小组、杏红营小组</t>
    </r>
    <r>
      <rPr>
        <sz val="14"/>
        <rFont val="Times New Roman"/>
        <charset val="134"/>
      </rPr>
      <t>4</t>
    </r>
    <r>
      <rPr>
        <sz val="14"/>
        <rFont val="方正仿宋_GBK"/>
        <charset val="134"/>
      </rPr>
      <t>个居民小组</t>
    </r>
    <r>
      <rPr>
        <sz val="14"/>
        <rFont val="Times New Roman"/>
        <charset val="134"/>
      </rPr>
      <t>1001</t>
    </r>
    <r>
      <rPr>
        <sz val="14"/>
        <rFont val="方正仿宋_GBK"/>
        <charset val="134"/>
      </rPr>
      <t>户，</t>
    </r>
    <r>
      <rPr>
        <sz val="14"/>
        <rFont val="Times New Roman"/>
        <charset val="134"/>
      </rPr>
      <t>2636</t>
    </r>
    <r>
      <rPr>
        <sz val="14"/>
        <rFont val="方正仿宋_GBK"/>
        <charset val="134"/>
      </rPr>
      <t>个居民的田间劳作出行和部分学生的上学绕道出行困难。主要内容为硬化道路约</t>
    </r>
    <r>
      <rPr>
        <sz val="14"/>
        <rFont val="Times New Roman"/>
        <charset val="134"/>
      </rPr>
      <t>400</t>
    </r>
    <r>
      <rPr>
        <sz val="14"/>
        <rFont val="方正仿宋_GBK"/>
        <charset val="134"/>
      </rPr>
      <t>米，通过</t>
    </r>
    <r>
      <rPr>
        <sz val="14"/>
        <rFont val="Times New Roman"/>
        <charset val="134"/>
      </rPr>
      <t>400</t>
    </r>
    <r>
      <rPr>
        <sz val="14"/>
        <rFont val="方正仿宋_GBK"/>
        <charset val="134"/>
      </rPr>
      <t>多米的乡村道路扩建后，解决了群众和学生的出行问题。</t>
    </r>
  </si>
  <si>
    <r>
      <rPr>
        <sz val="14"/>
        <rFont val="方正仿宋_GBK"/>
        <charset val="134"/>
      </rPr>
      <t>通过乡村道路的扩建，提升农村基础设施建设，改善生态环境，解决群众到田间地头劳动出行困难，部分学生上学方便、安全问题</t>
    </r>
  </si>
  <si>
    <r>
      <rPr>
        <sz val="14"/>
        <rFont val="方正仿宋_GBK"/>
        <charset val="134"/>
      </rPr>
      <t>马梓钦</t>
    </r>
  </si>
  <si>
    <t>中坝社区中学大门口</t>
  </si>
  <si>
    <t>5500002240399351</t>
  </si>
  <si>
    <r>
      <rPr>
        <sz val="14"/>
        <rFont val="方正仿宋_GBK"/>
        <charset val="134"/>
      </rPr>
      <t>中坝社区百亩村</t>
    </r>
  </si>
  <si>
    <r>
      <rPr>
        <sz val="14"/>
        <rFont val="方正仿宋_GBK"/>
        <charset val="134"/>
      </rPr>
      <t>澄江市路居镇</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中坝社区红托竹荪冷库新建及种植基地扩建项目</t>
    </r>
  </si>
  <si>
    <r>
      <rPr>
        <sz val="14"/>
        <rFont val="方正仿宋_GBK"/>
        <charset val="134"/>
      </rPr>
      <t>路居中坝社区旺安农业发展有限公司成立于</t>
    </r>
    <r>
      <rPr>
        <sz val="14"/>
        <rFont val="Times New Roman"/>
        <charset val="134"/>
      </rPr>
      <t>2022</t>
    </r>
    <r>
      <rPr>
        <sz val="14"/>
        <rFont val="方正仿宋_GBK"/>
        <charset val="134"/>
      </rPr>
      <t>年</t>
    </r>
    <r>
      <rPr>
        <sz val="14"/>
        <rFont val="Times New Roman"/>
        <charset val="134"/>
      </rPr>
      <t>6</t>
    </r>
    <r>
      <rPr>
        <sz val="14"/>
        <rFont val="方正仿宋_GBK"/>
        <charset val="134"/>
      </rPr>
      <t>月，是社区创办的村办公司，经营模式采取社区</t>
    </r>
    <r>
      <rPr>
        <sz val="14"/>
        <rFont val="Times New Roman"/>
        <charset val="134"/>
      </rPr>
      <t>+</t>
    </r>
    <r>
      <rPr>
        <sz val="14"/>
        <rFont val="方正仿宋_GBK"/>
        <charset val="134"/>
      </rPr>
      <t>公司，</t>
    </r>
    <r>
      <rPr>
        <sz val="14"/>
        <rFont val="Times New Roman"/>
        <charset val="134"/>
      </rPr>
      <t>2025</t>
    </r>
    <r>
      <rPr>
        <sz val="14"/>
        <rFont val="方正仿宋_GBK"/>
        <charset val="134"/>
      </rPr>
      <t>年</t>
    </r>
    <r>
      <rPr>
        <sz val="14"/>
        <rFont val="Times New Roman"/>
        <charset val="134"/>
      </rPr>
      <t>2</t>
    </r>
    <r>
      <rPr>
        <sz val="14"/>
        <rFont val="方正仿宋_GBK"/>
        <charset val="134"/>
      </rPr>
      <t>月，在政府相关部门政策扶持下，改造了</t>
    </r>
    <r>
      <rPr>
        <sz val="14"/>
        <rFont val="Times New Roman"/>
        <charset val="134"/>
      </rPr>
      <t>25</t>
    </r>
    <r>
      <rPr>
        <sz val="14"/>
        <rFont val="方正仿宋_GBK"/>
        <charset val="134"/>
      </rPr>
      <t>座集体电烤房，社区投资了</t>
    </r>
    <r>
      <rPr>
        <sz val="14"/>
        <rFont val="Times New Roman"/>
        <charset val="134"/>
      </rPr>
      <t>30</t>
    </r>
    <r>
      <rPr>
        <sz val="14"/>
        <rFont val="方正仿宋_GBK"/>
        <charset val="134"/>
      </rPr>
      <t>万元种植了红托竹荪，经过</t>
    </r>
    <r>
      <rPr>
        <sz val="14"/>
        <rFont val="Times New Roman"/>
        <charset val="134"/>
      </rPr>
      <t>3</t>
    </r>
    <r>
      <rPr>
        <sz val="14"/>
        <rFont val="方正仿宋_GBK"/>
        <charset val="134"/>
      </rPr>
      <t>个多月的培育种植，红托竹荪长势喜人，</t>
    </r>
    <r>
      <rPr>
        <sz val="14"/>
        <rFont val="Times New Roman"/>
        <charset val="134"/>
      </rPr>
      <t>2025</t>
    </r>
    <r>
      <rPr>
        <sz val="14"/>
        <rFont val="方正仿宋_GBK"/>
        <charset val="134"/>
      </rPr>
      <t>年</t>
    </r>
    <r>
      <rPr>
        <sz val="14"/>
        <rFont val="Times New Roman"/>
        <charset val="134"/>
      </rPr>
      <t>7</t>
    </r>
    <r>
      <rPr>
        <sz val="14"/>
        <rFont val="方正仿宋_GBK"/>
        <charset val="134"/>
      </rPr>
      <t>月至</t>
    </r>
    <r>
      <rPr>
        <sz val="14"/>
        <rFont val="Times New Roman"/>
        <charset val="134"/>
      </rPr>
      <t>8</t>
    </r>
    <r>
      <rPr>
        <sz val="14"/>
        <rFont val="方正仿宋_GBK"/>
        <charset val="134"/>
      </rPr>
      <t>月采摘上市毛收入</t>
    </r>
    <r>
      <rPr>
        <sz val="14"/>
        <rFont val="Times New Roman"/>
        <charset val="134"/>
      </rPr>
      <t>13</t>
    </r>
    <r>
      <rPr>
        <sz val="14"/>
        <rFont val="方正仿宋_GBK"/>
        <charset val="134"/>
      </rPr>
      <t>万元，用零工达</t>
    </r>
    <r>
      <rPr>
        <sz val="14"/>
        <rFont val="Times New Roman"/>
        <charset val="134"/>
      </rPr>
      <t>500</t>
    </r>
    <r>
      <rPr>
        <sz val="14"/>
        <rFont val="方正仿宋_GBK"/>
        <charset val="134"/>
      </rPr>
      <t>多人次，在壮大集体同时，解决了部份剩余劳动力的就业问题，前景可观，为了壮大集体经济，满足市场的需求，公司决定扩大种植基地，新建冷库，便于市场运营。主要建设内容为电路改造，红托竹荪种植钢架，控制系统等。</t>
    </r>
  </si>
  <si>
    <r>
      <rPr>
        <sz val="14"/>
        <rFont val="方正仿宋_GBK"/>
        <charset val="134"/>
      </rPr>
      <t>通过新建冷库及扩大种植基地，在壮大集体同时，解决了社区部份剩余劳动力的就业问题，前景可观。响应政府的号召，发展生态产业，求稳定，谋发展，在乡村振兴建设项目起示范带头作用。</t>
    </r>
  </si>
  <si>
    <t>中坝社区百亩村</t>
  </si>
  <si>
    <t>5500002240364855</t>
  </si>
  <si>
    <r>
      <rPr>
        <sz val="14"/>
        <rFont val="方正仿宋_GBK"/>
        <charset val="134"/>
      </rPr>
      <t>上坝村委会甸头三组</t>
    </r>
  </si>
  <si>
    <r>
      <rPr>
        <sz val="14"/>
        <rFont val="方正仿宋_GBK"/>
        <charset val="134"/>
      </rPr>
      <t>澄江市路居镇上坝村委会</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小坟脚道路硬化项目</t>
    </r>
  </si>
  <si>
    <r>
      <rPr>
        <sz val="14"/>
        <rFont val="方正仿宋_GBK"/>
        <charset val="134"/>
      </rPr>
      <t>小坟脚道路混凝土硬化</t>
    </r>
    <r>
      <rPr>
        <sz val="14"/>
        <rFont val="Times New Roman"/>
        <charset val="134"/>
      </rPr>
      <t>2000</t>
    </r>
    <r>
      <rPr>
        <sz val="14"/>
        <rFont val="方正仿宋_GBK"/>
        <charset val="134"/>
      </rPr>
      <t>㎡，长</t>
    </r>
    <r>
      <rPr>
        <sz val="14"/>
        <rFont val="Times New Roman"/>
        <charset val="134"/>
      </rPr>
      <t>400</t>
    </r>
    <r>
      <rPr>
        <sz val="14"/>
        <rFont val="方正仿宋_GBK"/>
        <charset val="134"/>
      </rPr>
      <t>米，宽</t>
    </r>
    <r>
      <rPr>
        <sz val="14"/>
        <rFont val="Times New Roman"/>
        <charset val="134"/>
      </rPr>
      <t>5</t>
    </r>
    <r>
      <rPr>
        <sz val="14"/>
        <rFont val="方正仿宋_GBK"/>
        <charset val="134"/>
      </rPr>
      <t>米，路形整理</t>
    </r>
    <r>
      <rPr>
        <sz val="14"/>
        <rFont val="Times New Roman"/>
        <charset val="134"/>
      </rPr>
      <t>2000</t>
    </r>
    <r>
      <rPr>
        <sz val="14"/>
        <rFont val="方正仿宋_GBK"/>
        <charset val="134"/>
      </rPr>
      <t>㎡，风化料回填</t>
    </r>
    <r>
      <rPr>
        <sz val="14"/>
        <rFont val="Times New Roman"/>
        <charset val="134"/>
      </rPr>
      <t>200m³</t>
    </r>
    <r>
      <rPr>
        <sz val="14"/>
        <rFont val="方正仿宋_GBK"/>
        <charset val="134"/>
      </rPr>
      <t>等零星工程。</t>
    </r>
  </si>
  <si>
    <r>
      <rPr>
        <sz val="14"/>
        <rFont val="方正仿宋_GBK"/>
        <charset val="134"/>
      </rPr>
      <t>该项目的建设能促进产业发展，道路设施的完善将提高农作物的种植、采收、管护、</t>
    </r>
    <r>
      <rPr>
        <sz val="14"/>
        <rFont val="Times New Roman"/>
        <charset val="134"/>
      </rPr>
      <t xml:space="preserve"> </t>
    </r>
    <r>
      <rPr>
        <sz val="14"/>
        <rFont val="方正仿宋_GBK"/>
        <charset val="134"/>
      </rPr>
      <t>运输效率，降低人工成本和种植成本，衔接附近的旅游资源，进一步提</t>
    </r>
    <r>
      <rPr>
        <sz val="14"/>
        <rFont val="Times New Roman"/>
        <charset val="134"/>
      </rPr>
      <t xml:space="preserve"> </t>
    </r>
    <r>
      <rPr>
        <sz val="14"/>
        <rFont val="方正仿宋_GBK"/>
        <charset val="134"/>
      </rPr>
      <t>升对游客吸引力，带动周边农家乐、民宿、休闲游乐设施等的发展，对地方财政、村集体收入、村民收入均会有很大帮助。</t>
    </r>
  </si>
  <si>
    <r>
      <rPr>
        <sz val="14"/>
        <rFont val="方正仿宋_GBK"/>
        <charset val="134"/>
      </rPr>
      <t>带动农户发展生产增产增收</t>
    </r>
    <r>
      <rPr>
        <sz val="14"/>
        <rFont val="Times New Roman"/>
        <charset val="134"/>
      </rPr>
      <t>—</t>
    </r>
    <r>
      <rPr>
        <sz val="14"/>
        <rFont val="方正仿宋_GBK"/>
        <charset val="134"/>
      </rPr>
      <t>订单生产</t>
    </r>
  </si>
  <si>
    <t>上坝村委会甸头三组</t>
  </si>
  <si>
    <t>5500002240407825</t>
  </si>
  <si>
    <r>
      <rPr>
        <sz val="14"/>
        <rFont val="方正仿宋_GBK"/>
        <charset val="134"/>
      </rPr>
      <t>上坝村委会甸头六组</t>
    </r>
  </si>
  <si>
    <r>
      <rPr>
        <sz val="14"/>
        <rFont val="方正仿宋_GBK"/>
        <charset val="134"/>
      </rPr>
      <t>澄江市路居镇上坝村委会</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罗得母烟区道路硬化项目</t>
    </r>
  </si>
  <si>
    <r>
      <rPr>
        <sz val="14"/>
        <rFont val="方正仿宋_GBK"/>
        <charset val="134"/>
      </rPr>
      <t>罗得母烟区道路混凝土硬化，长</t>
    </r>
    <r>
      <rPr>
        <sz val="14"/>
        <rFont val="Times New Roman"/>
        <charset val="134"/>
      </rPr>
      <t>632</t>
    </r>
    <r>
      <rPr>
        <sz val="14"/>
        <rFont val="方正仿宋_GBK"/>
        <charset val="134"/>
      </rPr>
      <t>米，宽</t>
    </r>
    <r>
      <rPr>
        <sz val="14"/>
        <rFont val="Times New Roman"/>
        <charset val="134"/>
      </rPr>
      <t>4.5</t>
    </r>
    <r>
      <rPr>
        <sz val="14"/>
        <rFont val="方正仿宋_GBK"/>
        <charset val="134"/>
      </rPr>
      <t>米，含排水沟、</t>
    </r>
    <r>
      <rPr>
        <sz val="14"/>
        <rFont val="Times New Roman"/>
        <charset val="134"/>
      </rPr>
      <t>4</t>
    </r>
    <r>
      <rPr>
        <sz val="14"/>
        <rFont val="方正仿宋_GBK"/>
        <charset val="134"/>
      </rPr>
      <t>个沉砂池及盖板等零星工程。</t>
    </r>
  </si>
  <si>
    <r>
      <rPr>
        <sz val="14"/>
        <rFont val="方正仿宋_GBK"/>
        <charset val="134"/>
      </rPr>
      <t>项目建成后，极大的提高了农户的种烟积极性，提高了烤烟产量和产值，田间机耕道路畅通，提高了用水方便程度，缩短了烤烟浇水时间，做到旱能灌，涝能排，稳产高产，节约了浇水劳力，可节省大量的劳动力。</t>
    </r>
  </si>
  <si>
    <t>上坝村委会甸头六组</t>
  </si>
  <si>
    <t>5500002240433864</t>
  </si>
  <si>
    <r>
      <rPr>
        <sz val="14"/>
        <rFont val="方正仿宋_GBK"/>
        <charset val="134"/>
      </rPr>
      <t>上坝村委会梅竹四组</t>
    </r>
  </si>
  <si>
    <r>
      <rPr>
        <sz val="14"/>
        <rFont val="方正仿宋_GBK"/>
        <charset val="134"/>
      </rPr>
      <t>澄江市路居镇上坝村委会</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杀羊坡烟区道路硬化项目</t>
    </r>
  </si>
  <si>
    <r>
      <rPr>
        <sz val="14"/>
        <rFont val="方正仿宋_GBK"/>
        <charset val="134"/>
      </rPr>
      <t>杀羊坡烟区道路混凝土硬化，长</t>
    </r>
    <r>
      <rPr>
        <sz val="14"/>
        <rFont val="Times New Roman"/>
        <charset val="134"/>
      </rPr>
      <t>2000</t>
    </r>
    <r>
      <rPr>
        <sz val="14"/>
        <rFont val="方正仿宋_GBK"/>
        <charset val="134"/>
      </rPr>
      <t>米，宽</t>
    </r>
    <r>
      <rPr>
        <sz val="14"/>
        <rFont val="Times New Roman"/>
        <charset val="134"/>
      </rPr>
      <t>4.5</t>
    </r>
    <r>
      <rPr>
        <sz val="14"/>
        <rFont val="方正仿宋_GBK"/>
        <charset val="134"/>
      </rPr>
      <t>米，路形整理</t>
    </r>
    <r>
      <rPr>
        <sz val="14"/>
        <rFont val="Times New Roman"/>
        <charset val="134"/>
      </rPr>
      <t>9000</t>
    </r>
    <r>
      <rPr>
        <sz val="14"/>
        <rFont val="方正仿宋_GBK"/>
        <charset val="134"/>
      </rPr>
      <t>㎡，风化料回填</t>
    </r>
    <r>
      <rPr>
        <sz val="14"/>
        <rFont val="Times New Roman"/>
        <charset val="134"/>
      </rPr>
      <t>500m³</t>
    </r>
    <r>
      <rPr>
        <sz val="14"/>
        <rFont val="方正仿宋_GBK"/>
        <charset val="134"/>
      </rPr>
      <t>等零星工程。</t>
    </r>
  </si>
  <si>
    <r>
      <rPr>
        <sz val="14"/>
        <rFont val="方正仿宋_GBK"/>
        <charset val="134"/>
      </rPr>
      <t>杀羊坡烟区道路硬化项目建成后，有效改善群众生产生活条件，提升民族地区群众的获得感、幸福感、安全感</t>
    </r>
    <r>
      <rPr>
        <sz val="14"/>
        <rFont val="Times New Roman"/>
        <charset val="134"/>
      </rPr>
      <t>;</t>
    </r>
    <r>
      <rPr>
        <sz val="14"/>
        <rFont val="方正仿宋_GBK"/>
        <charset val="134"/>
      </rPr>
      <t>提高群众发展产业的效率和积极性，达到改善民生凝聚人心、促进各民族交往交融交流的作用，激发乡村振兴新潜能，铸牢中华民族共同体意识，促进各民族群众共同富裕，实现乡村振兴。</t>
    </r>
  </si>
  <si>
    <t>上坝村委会梅竹四组</t>
  </si>
  <si>
    <t>5500002240434841</t>
  </si>
  <si>
    <r>
      <rPr>
        <sz val="14"/>
        <rFont val="方正仿宋_GBK"/>
        <charset val="134"/>
      </rPr>
      <t>三百亩村委会莫洛山</t>
    </r>
  </si>
  <si>
    <r>
      <rPr>
        <sz val="14"/>
        <rFont val="方正仿宋_GBK"/>
        <charset val="134"/>
      </rPr>
      <t>澄江市路居镇</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三百亩村委会莫洛山柏油路建设项目</t>
    </r>
  </si>
  <si>
    <r>
      <rPr>
        <sz val="14"/>
        <rFont val="方正仿宋_GBK"/>
        <charset val="134"/>
      </rPr>
      <t>三莫公路长</t>
    </r>
    <r>
      <rPr>
        <sz val="14"/>
        <rFont val="Times New Roman"/>
        <charset val="134"/>
      </rPr>
      <t>1.6</t>
    </r>
    <r>
      <rPr>
        <sz val="14"/>
        <rFont val="方正仿宋_GBK"/>
        <charset val="134"/>
      </rPr>
      <t>千米，现为弹石路。因年久失修，路面坑洼不平，为改善人居环境，促进旅游业发展，拟建设成柏油路，主要建设内容为：</t>
    </r>
    <r>
      <rPr>
        <sz val="14"/>
        <rFont val="Times New Roman"/>
        <charset val="134"/>
      </rPr>
      <t>1.</t>
    </r>
    <r>
      <rPr>
        <sz val="14"/>
        <rFont val="方正仿宋_GBK"/>
        <charset val="134"/>
      </rPr>
      <t>项目改扩建</t>
    </r>
    <r>
      <rPr>
        <sz val="14"/>
        <rFont val="Times New Roman"/>
        <charset val="134"/>
      </rPr>
      <t>1.6</t>
    </r>
    <r>
      <rPr>
        <sz val="14"/>
        <rFont val="方正仿宋_GBK"/>
        <charset val="134"/>
      </rPr>
      <t>公里；</t>
    </r>
    <r>
      <rPr>
        <sz val="14"/>
        <rFont val="Times New Roman"/>
        <charset val="134"/>
      </rPr>
      <t>2.</t>
    </r>
    <r>
      <rPr>
        <sz val="14"/>
        <rFont val="方正仿宋_GBK"/>
        <charset val="134"/>
      </rPr>
      <t>混凝土排水沟</t>
    </r>
    <r>
      <rPr>
        <sz val="14"/>
        <rFont val="Times New Roman"/>
        <charset val="134"/>
      </rPr>
      <t>580</t>
    </r>
    <r>
      <rPr>
        <sz val="14"/>
        <rFont val="方正仿宋_GBK"/>
        <charset val="134"/>
      </rPr>
      <t>立方米；</t>
    </r>
    <r>
      <rPr>
        <sz val="14"/>
        <rFont val="Times New Roman"/>
        <charset val="134"/>
      </rPr>
      <t>3.</t>
    </r>
    <r>
      <rPr>
        <sz val="14"/>
        <rFont val="方正仿宋_GBK"/>
        <charset val="134"/>
      </rPr>
      <t>安装波形梁护栏</t>
    </r>
    <r>
      <rPr>
        <sz val="14"/>
        <rFont val="Times New Roman"/>
        <charset val="134"/>
      </rPr>
      <t>400</t>
    </r>
    <r>
      <rPr>
        <sz val="14"/>
        <rFont val="方正仿宋_GBK"/>
        <charset val="134"/>
      </rPr>
      <t>米；</t>
    </r>
    <r>
      <rPr>
        <sz val="14"/>
        <rFont val="Times New Roman"/>
        <charset val="134"/>
      </rPr>
      <t>4.</t>
    </r>
    <r>
      <rPr>
        <sz val="14"/>
        <rFont val="方正仿宋_GBK"/>
        <charset val="134"/>
      </rPr>
      <t>交通标志牌</t>
    </r>
    <r>
      <rPr>
        <sz val="14"/>
        <rFont val="Times New Roman"/>
        <charset val="134"/>
      </rPr>
      <t>15</t>
    </r>
    <r>
      <rPr>
        <sz val="14"/>
        <rFont val="方正仿宋_GBK"/>
        <charset val="134"/>
      </rPr>
      <t>套等零星工程</t>
    </r>
  </si>
  <si>
    <r>
      <rPr>
        <sz val="14"/>
        <rFont val="方正仿宋_GBK"/>
        <charset val="134"/>
      </rPr>
      <t>通过澄江市路居镇</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三百亩村委会莫洛山柏油路建设项目的实施：</t>
    </r>
    <r>
      <rPr>
        <sz val="14"/>
        <rFont val="Times New Roman"/>
        <charset val="134"/>
      </rPr>
      <t>1.</t>
    </r>
    <r>
      <rPr>
        <sz val="14"/>
        <rFont val="方正仿宋_GBK"/>
        <charset val="134"/>
      </rPr>
      <t>有利于推进城乡一体化，促进村庄健康发展，保留地域差异的重要举措，同时也是保留民族特色、传承乡土文化的有力保障；</t>
    </r>
    <r>
      <rPr>
        <sz val="14"/>
        <rFont val="Times New Roman"/>
        <charset val="134"/>
      </rPr>
      <t>2.</t>
    </r>
    <r>
      <rPr>
        <sz val="14"/>
        <rFont val="方正仿宋_GBK"/>
        <charset val="134"/>
      </rPr>
      <t>解决群众出行难的问题；</t>
    </r>
    <r>
      <rPr>
        <sz val="14"/>
        <rFont val="Times New Roman"/>
        <charset val="134"/>
      </rPr>
      <t>3.</t>
    </r>
    <r>
      <rPr>
        <sz val="14"/>
        <rFont val="方正仿宋_GBK"/>
        <charset val="134"/>
      </rPr>
      <t>促进了村庄健康发展，提高村民对民族特色、乡土文化的保留以及传承意识，为我市全面建成小康社会奠定坚实基础，真正落实了乡村振兴的意图。</t>
    </r>
  </si>
  <si>
    <t>三百亩村委会莫洛山</t>
  </si>
  <si>
    <t>5500002240438582</t>
  </si>
  <si>
    <r>
      <rPr>
        <sz val="14"/>
        <rFont val="方正仿宋_GBK"/>
        <charset val="134"/>
      </rPr>
      <t>红石岩村委会中箐小组</t>
    </r>
  </si>
  <si>
    <r>
      <rPr>
        <sz val="14"/>
        <rFont val="方正仿宋_GBK"/>
        <charset val="134"/>
      </rPr>
      <t>澄江市路居镇红石岩村委会</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中箐至米磨路接口处道路硬化项目</t>
    </r>
  </si>
  <si>
    <r>
      <rPr>
        <sz val="14"/>
        <rFont val="方正仿宋_GBK"/>
        <charset val="134"/>
      </rPr>
      <t>中箐小组没有直接通往磨豆山的路，中箐小组现有滑翔伞基地、山地车基地，修路后有助于更好的发展乡村旅游业。中箐至米磨路接口处道路混凝土硬化，长</t>
    </r>
    <r>
      <rPr>
        <sz val="14"/>
        <rFont val="Times New Roman"/>
        <charset val="134"/>
      </rPr>
      <t>2500</t>
    </r>
    <r>
      <rPr>
        <sz val="14"/>
        <rFont val="方正仿宋_GBK"/>
        <charset val="134"/>
      </rPr>
      <t>米，宽</t>
    </r>
    <r>
      <rPr>
        <sz val="14"/>
        <rFont val="Times New Roman"/>
        <charset val="134"/>
      </rPr>
      <t>4.5</t>
    </r>
    <r>
      <rPr>
        <sz val="14"/>
        <rFont val="方正仿宋_GBK"/>
        <charset val="134"/>
      </rPr>
      <t>米，排水沟等零星工程。</t>
    </r>
  </si>
  <si>
    <r>
      <rPr>
        <sz val="14"/>
        <rFont val="方正仿宋_GBK"/>
        <charset val="134"/>
      </rPr>
      <t>该项目的建设能促进产业发展，衔接附近的旅游资源，进一步提升对游客吸引力，带动周边农家乐、民宿、休闲游乐设施等的发展，对地方财政、村集体收入、村民收入均会有很大帮助。</t>
    </r>
  </si>
  <si>
    <t>红石岩村委会中箐小组</t>
  </si>
  <si>
    <t>5500002240442137</t>
  </si>
  <si>
    <r>
      <rPr>
        <sz val="14"/>
        <rFont val="方正仿宋_GBK"/>
        <charset val="134"/>
      </rPr>
      <t>红石岩村委会</t>
    </r>
  </si>
  <si>
    <r>
      <rPr>
        <sz val="14"/>
        <rFont val="方正仿宋_GBK"/>
        <charset val="134"/>
      </rPr>
      <t>澄江市路居镇红石岩村委会</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小米路、米磨路、红磨路修复项目</t>
    </r>
  </si>
  <si>
    <r>
      <rPr>
        <sz val="14"/>
        <rFont val="方正仿宋_GBK"/>
        <charset val="134"/>
      </rPr>
      <t>小米路、米磨路、红磨路修复多处塌方、路面断裂、坑洼不平、水沟倒塌等零星工程</t>
    </r>
  </si>
  <si>
    <r>
      <rPr>
        <sz val="14"/>
        <rFont val="方正仿宋_GBK"/>
        <charset val="134"/>
      </rPr>
      <t>项目建成后，提升人居环境，解决农户出行难问题，促进乡村旅游业发展，提升农户生活质量，带动周边产业发展。</t>
    </r>
  </si>
  <si>
    <t>红石岩村委会</t>
  </si>
  <si>
    <t>5500002240443724</t>
  </si>
  <si>
    <r>
      <rPr>
        <sz val="14"/>
        <rFont val="方正仿宋_GBK"/>
        <charset val="134"/>
      </rPr>
      <t>澄江市路居镇红石岩村委会</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岔母得小组村口挡墙修建项目</t>
    </r>
  </si>
  <si>
    <r>
      <rPr>
        <sz val="14"/>
        <rFont val="方正仿宋_GBK"/>
        <charset val="134"/>
      </rPr>
      <t>红石岩村委会岔母得小组村口处路缘倒塌，道路安全隐患大，需</t>
    </r>
    <r>
      <rPr>
        <sz val="14"/>
        <rFont val="Times New Roman"/>
        <charset val="134"/>
      </rPr>
      <t>80</t>
    </r>
    <r>
      <rPr>
        <sz val="14"/>
        <rFont val="方正仿宋_GBK"/>
        <charset val="134"/>
      </rPr>
      <t>米石挡墙修建工程</t>
    </r>
  </si>
  <si>
    <r>
      <rPr>
        <sz val="14"/>
        <rFont val="方正仿宋_GBK"/>
        <charset val="134"/>
      </rPr>
      <t>岔母得石挡墙修建项目建成后，有效改善群众生产生活条件，提升民族地区群众的获得感、幸福感、安全感</t>
    </r>
    <r>
      <rPr>
        <sz val="14"/>
        <rFont val="Times New Roman"/>
        <charset val="134"/>
      </rPr>
      <t>;</t>
    </r>
    <r>
      <rPr>
        <sz val="14"/>
        <rFont val="方正仿宋_GBK"/>
        <charset val="134"/>
      </rPr>
      <t>达到改善民生凝聚人心、促进各民族交往交融交流的作用，激发乡村振兴新潜能，铸牢中华民族共同体意识，促进各民族群众共同富裕，实现乡村振兴。提升老年人晚年生活质量。</t>
    </r>
  </si>
  <si>
    <t>5500002240445299</t>
  </si>
  <si>
    <r>
      <rPr>
        <sz val="14"/>
        <rFont val="方正仿宋_GBK"/>
        <charset val="134"/>
      </rPr>
      <t>牛摩村</t>
    </r>
  </si>
  <si>
    <r>
      <rPr>
        <sz val="14"/>
        <rFont val="方正仿宋_GBK"/>
        <charset val="134"/>
      </rPr>
      <t>澄江市路居镇</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牛摩村委会乡村道路硬化项目</t>
    </r>
  </si>
  <si>
    <r>
      <rPr>
        <sz val="14"/>
        <rFont val="方正仿宋_GBK"/>
        <charset val="134"/>
      </rPr>
      <t>牛摩小学下段桥头至澄川路大摆路口约</t>
    </r>
    <r>
      <rPr>
        <sz val="14"/>
        <rFont val="Times New Roman"/>
        <charset val="134"/>
      </rPr>
      <t>1.3</t>
    </r>
    <r>
      <rPr>
        <sz val="14"/>
        <rFont val="方正仿宋_GBK"/>
        <charset val="134"/>
      </rPr>
      <t>公里，道路泥泞，出行不便，拟道路硬化。</t>
    </r>
  </si>
  <si>
    <r>
      <rPr>
        <sz val="14"/>
        <rFont val="方正仿宋_GBK"/>
        <charset val="134"/>
      </rPr>
      <t>通过硬化道路，解决村民出行问题，改善村庄环境，提升村内村外出进人员的满意度，实现巩固拓展脱贫攻坚成果。</t>
    </r>
  </si>
  <si>
    <t>牛摩村</t>
  </si>
  <si>
    <t>5500002240448343</t>
  </si>
  <si>
    <r>
      <rPr>
        <sz val="14"/>
        <rFont val="方正仿宋_GBK"/>
        <charset val="134"/>
      </rPr>
      <t>孤山村委会</t>
    </r>
  </si>
  <si>
    <r>
      <rPr>
        <sz val="14"/>
        <rFont val="方正仿宋_GBK"/>
        <charset val="134"/>
      </rPr>
      <t>澄江市路居镇</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孤山村委会基础设施建设项目</t>
    </r>
  </si>
  <si>
    <r>
      <rPr>
        <sz val="14"/>
        <rFont val="方正仿宋_GBK"/>
        <charset val="134"/>
      </rPr>
      <t>项目位于孤山村小马沟小组，土地性质为农村道路和农村宅基地。项目利用棚改搬迁闲置建设用地，将其打造为小集市，解决路居镇西片区群众日常采购需求。项目主要建设内容为：硬化场地</t>
    </r>
    <r>
      <rPr>
        <sz val="14"/>
        <rFont val="Times New Roman"/>
        <charset val="134"/>
      </rPr>
      <t>1360</t>
    </r>
    <r>
      <rPr>
        <sz val="14"/>
        <rFont val="方正仿宋_GBK"/>
        <charset val="134"/>
      </rPr>
      <t>平方米，新建</t>
    </r>
    <r>
      <rPr>
        <sz val="14"/>
        <rFont val="Times New Roman"/>
        <charset val="134"/>
      </rPr>
      <t>1</t>
    </r>
    <r>
      <rPr>
        <sz val="14"/>
        <rFont val="方正仿宋_GBK"/>
        <charset val="134"/>
      </rPr>
      <t>条长</t>
    </r>
    <r>
      <rPr>
        <sz val="14"/>
        <rFont val="Times New Roman"/>
        <charset val="134"/>
      </rPr>
      <t>240</t>
    </r>
    <r>
      <rPr>
        <sz val="14"/>
        <rFont val="方正仿宋_GBK"/>
        <charset val="134"/>
      </rPr>
      <t>米宽</t>
    </r>
    <r>
      <rPr>
        <sz val="14"/>
        <rFont val="Times New Roman"/>
        <charset val="134"/>
      </rPr>
      <t>8</t>
    </r>
    <r>
      <rPr>
        <sz val="14"/>
        <rFont val="方正仿宋_GBK"/>
        <charset val="134"/>
      </rPr>
      <t>米的混凝土路面，建设停车位</t>
    </r>
    <r>
      <rPr>
        <sz val="14"/>
        <rFont val="Times New Roman"/>
        <charset val="134"/>
      </rPr>
      <t>40</t>
    </r>
    <r>
      <rPr>
        <sz val="14"/>
        <rFont val="方正仿宋_GBK"/>
        <charset val="134"/>
      </rPr>
      <t>个，整治村落环境</t>
    </r>
    <r>
      <rPr>
        <sz val="14"/>
        <rFont val="Times New Roman"/>
        <charset val="134"/>
      </rPr>
      <t>2500</t>
    </r>
    <r>
      <rPr>
        <sz val="14"/>
        <rFont val="方正仿宋_GBK"/>
        <charset val="134"/>
      </rPr>
      <t>平方米，划分固定摊位</t>
    </r>
    <r>
      <rPr>
        <sz val="14"/>
        <rFont val="Times New Roman"/>
        <charset val="134"/>
      </rPr>
      <t>20</t>
    </r>
    <r>
      <rPr>
        <sz val="14"/>
        <rFont val="方正仿宋_GBK"/>
        <charset val="134"/>
      </rPr>
      <t>个，临时摊位</t>
    </r>
    <r>
      <rPr>
        <sz val="14"/>
        <rFont val="Times New Roman"/>
        <charset val="134"/>
      </rPr>
      <t>30</t>
    </r>
    <r>
      <rPr>
        <sz val="14"/>
        <rFont val="方正仿宋_GBK"/>
        <charset val="134"/>
      </rPr>
      <t>个。</t>
    </r>
  </si>
  <si>
    <r>
      <rPr>
        <sz val="14"/>
        <rFont val="方正仿宋_GBK"/>
        <charset val="134"/>
      </rPr>
      <t>社会效益：一是盘活闲置用地，解决路居镇孤山村和仙湖岛小区近</t>
    </r>
    <r>
      <rPr>
        <sz val="14"/>
        <rFont val="Times New Roman"/>
        <charset val="134"/>
      </rPr>
      <t>2700</t>
    </r>
    <r>
      <rPr>
        <sz val="14"/>
        <rFont val="方正仿宋_GBK"/>
        <charset val="134"/>
      </rPr>
      <t>人日常采购需求，降低群众生活成本</t>
    </r>
    <r>
      <rPr>
        <sz val="14"/>
        <rFont val="Times New Roman"/>
        <charset val="134"/>
      </rPr>
      <t>20%</t>
    </r>
    <r>
      <rPr>
        <sz val="14"/>
        <rFont val="方正仿宋_GBK"/>
        <charset val="134"/>
      </rPr>
      <t>。二是带动周边群众参与集市经营，新增就业岗位约</t>
    </r>
    <r>
      <rPr>
        <sz val="14"/>
        <rFont val="Times New Roman"/>
        <charset val="134"/>
      </rPr>
      <t>30</t>
    </r>
    <r>
      <rPr>
        <sz val="14"/>
        <rFont val="方正仿宋_GBK"/>
        <charset val="134"/>
      </rPr>
      <t>个，促进各民族交往交流交融。三是提升村民尤其是棚改群众的安全感和幸福感，通过</t>
    </r>
    <r>
      <rPr>
        <sz val="14"/>
        <rFont val="Times New Roman"/>
        <charset val="134"/>
      </rPr>
      <t>“</t>
    </r>
    <r>
      <rPr>
        <sz val="14"/>
        <rFont val="方正仿宋_GBK"/>
        <charset val="134"/>
      </rPr>
      <t>划行归市</t>
    </r>
    <r>
      <rPr>
        <sz val="14"/>
        <rFont val="Times New Roman"/>
        <charset val="134"/>
      </rPr>
      <t>”</t>
    </r>
    <r>
      <rPr>
        <sz val="14"/>
        <rFont val="方正仿宋_GBK"/>
        <charset val="134"/>
      </rPr>
      <t>破解占道经营、安全隐患等难题，构建安全有序的市场环境，立足生态宜居为核心，打造集养老、医疗、教育、养生、娱乐、生活、文化等功能于一体，全龄化覆盖的生活圈。生态效益：改善人居环境卫生，有效治理村容村貌，预计减少污水排放量</t>
    </r>
    <r>
      <rPr>
        <sz val="14"/>
        <rFont val="Times New Roman"/>
        <charset val="134"/>
      </rPr>
      <t>80%</t>
    </r>
    <r>
      <rPr>
        <sz val="14"/>
        <rFont val="方正仿宋_GBK"/>
        <charset val="134"/>
      </rPr>
      <t>，营造干净、整洁、有序的市场环境。</t>
    </r>
  </si>
  <si>
    <r>
      <rPr>
        <sz val="14"/>
        <rFont val="方正仿宋_GBK"/>
        <charset val="134"/>
      </rPr>
      <t>邹小娇</t>
    </r>
  </si>
  <si>
    <t>孤山村委会</t>
  </si>
  <si>
    <t>5500002240449524</t>
  </si>
  <si>
    <r>
      <rPr>
        <sz val="14"/>
        <rFont val="方正仿宋_GBK"/>
        <charset val="134"/>
      </rPr>
      <t>上坝村委会</t>
    </r>
  </si>
  <si>
    <r>
      <rPr>
        <sz val="14"/>
        <rFont val="方正仿宋_GBK"/>
        <charset val="134"/>
      </rPr>
      <t>澄江市路居镇上坝村民族团结进步示范村项目</t>
    </r>
  </si>
  <si>
    <r>
      <rPr>
        <sz val="14"/>
        <rFont val="方正仿宋_GBK"/>
        <charset val="134"/>
      </rPr>
      <t>项目投资</t>
    </r>
    <r>
      <rPr>
        <sz val="14"/>
        <rFont val="Times New Roman"/>
        <charset val="134"/>
      </rPr>
      <t>100</t>
    </r>
    <r>
      <rPr>
        <sz val="14"/>
        <rFont val="方正仿宋_GBK"/>
        <charset val="134"/>
      </rPr>
      <t>万元，将上坝村委会</t>
    </r>
    <r>
      <rPr>
        <sz val="14"/>
        <rFont val="Times New Roman"/>
        <charset val="134"/>
      </rPr>
      <t>30</t>
    </r>
    <r>
      <rPr>
        <sz val="14"/>
        <rFont val="方正仿宋_GBK"/>
        <charset val="134"/>
      </rPr>
      <t>座电烤房改造为食用菌种植车间，主要建设内容为：</t>
    </r>
    <r>
      <rPr>
        <sz val="14"/>
        <rFont val="Times New Roman"/>
        <charset val="134"/>
      </rPr>
      <t>1</t>
    </r>
    <r>
      <rPr>
        <sz val="14"/>
        <rFont val="方正仿宋_GBK"/>
        <charset val="134"/>
      </rPr>
      <t>、置购红托竹荪</t>
    </r>
    <r>
      <rPr>
        <sz val="14"/>
        <rFont val="Times New Roman"/>
        <charset val="134"/>
      </rPr>
      <t>30</t>
    </r>
    <r>
      <rPr>
        <sz val="14"/>
        <rFont val="方正仿宋_GBK"/>
        <charset val="134"/>
      </rPr>
      <t>套，</t>
    </r>
    <r>
      <rPr>
        <sz val="14"/>
        <rFont val="Times New Roman"/>
        <charset val="134"/>
      </rPr>
      <t>BV-1.5</t>
    </r>
    <r>
      <rPr>
        <sz val="14"/>
        <rFont val="方正仿宋_GBK"/>
        <charset val="134"/>
      </rPr>
      <t>电线</t>
    </r>
    <r>
      <rPr>
        <sz val="14"/>
        <rFont val="Times New Roman"/>
        <charset val="134"/>
      </rPr>
      <t>600</t>
    </r>
    <r>
      <rPr>
        <sz val="14"/>
        <rFont val="方正仿宋_GBK"/>
        <charset val="134"/>
      </rPr>
      <t>米</t>
    </r>
    <r>
      <rPr>
        <sz val="14"/>
        <rFont val="Times New Roman"/>
        <charset val="134"/>
      </rPr>
      <t>,DN25</t>
    </r>
    <r>
      <rPr>
        <sz val="14"/>
        <rFont val="方正仿宋_GBK"/>
        <charset val="134"/>
      </rPr>
      <t>水管</t>
    </r>
    <r>
      <rPr>
        <sz val="14"/>
        <rFont val="Times New Roman"/>
        <charset val="134"/>
      </rPr>
      <t>1920</t>
    </r>
    <r>
      <rPr>
        <sz val="14"/>
        <rFont val="方正仿宋_GBK"/>
        <charset val="134"/>
      </rPr>
      <t>米，</t>
    </r>
    <r>
      <rPr>
        <sz val="14"/>
        <rFont val="Times New Roman"/>
        <charset val="134"/>
      </rPr>
      <t>DN25</t>
    </r>
    <r>
      <rPr>
        <sz val="14"/>
        <rFont val="方正仿宋_GBK"/>
        <charset val="134"/>
      </rPr>
      <t>阀门</t>
    </r>
    <r>
      <rPr>
        <sz val="14"/>
        <rFont val="Times New Roman"/>
        <charset val="134"/>
      </rPr>
      <t>360</t>
    </r>
    <r>
      <rPr>
        <sz val="14"/>
        <rFont val="方正仿宋_GBK"/>
        <charset val="134"/>
      </rPr>
      <t>个，雾化喷头</t>
    </r>
    <r>
      <rPr>
        <sz val="14"/>
        <rFont val="Times New Roman"/>
        <charset val="134"/>
      </rPr>
      <t>3600</t>
    </r>
    <r>
      <rPr>
        <sz val="14"/>
        <rFont val="方正仿宋_GBK"/>
        <charset val="134"/>
      </rPr>
      <t>个；</t>
    </r>
    <r>
      <rPr>
        <sz val="14"/>
        <rFont val="Times New Roman"/>
        <charset val="134"/>
      </rPr>
      <t>2</t>
    </r>
    <r>
      <rPr>
        <sz val="14"/>
        <rFont val="方正仿宋_GBK"/>
        <charset val="134"/>
      </rPr>
      <t>、加装</t>
    </r>
    <r>
      <rPr>
        <sz val="14"/>
        <rFont val="Times New Roman"/>
        <charset val="134"/>
      </rPr>
      <t>220V</t>
    </r>
    <r>
      <rPr>
        <sz val="14"/>
        <rFont val="方正仿宋_GBK"/>
        <charset val="134"/>
      </rPr>
      <t>、</t>
    </r>
    <r>
      <rPr>
        <sz val="14"/>
        <rFont val="Times New Roman"/>
        <charset val="134"/>
      </rPr>
      <t>1300W</t>
    </r>
    <r>
      <rPr>
        <sz val="14"/>
        <rFont val="方正仿宋_GBK"/>
        <charset val="134"/>
      </rPr>
      <t>超声波加湿器</t>
    </r>
    <r>
      <rPr>
        <sz val="14"/>
        <rFont val="Times New Roman"/>
        <charset val="134"/>
      </rPr>
      <t>30</t>
    </r>
    <r>
      <rPr>
        <sz val="14"/>
        <rFont val="方正仿宋_GBK"/>
        <charset val="134"/>
      </rPr>
      <t>台，控制系统改造</t>
    </r>
    <r>
      <rPr>
        <sz val="14"/>
        <rFont val="Times New Roman"/>
        <charset val="134"/>
      </rPr>
      <t>30</t>
    </r>
    <r>
      <rPr>
        <sz val="14"/>
        <rFont val="方正仿宋_GBK"/>
        <charset val="134"/>
      </rPr>
      <t>套。</t>
    </r>
  </si>
  <si>
    <r>
      <rPr>
        <sz val="14"/>
        <rFont val="方正仿宋_GBK"/>
        <charset val="134"/>
      </rPr>
      <t>该项目以铸牢中华民族共同体意识为总目标，坚持</t>
    </r>
    <r>
      <rPr>
        <sz val="14"/>
        <rFont val="Times New Roman"/>
        <charset val="134"/>
      </rPr>
      <t>“</t>
    </r>
    <r>
      <rPr>
        <sz val="14"/>
        <rFont val="方正仿宋_GBK"/>
        <charset val="134"/>
      </rPr>
      <t>三个赋予</t>
    </r>
    <r>
      <rPr>
        <sz val="14"/>
        <rFont val="Times New Roman"/>
        <charset val="134"/>
      </rPr>
      <t>”</t>
    </r>
    <r>
      <rPr>
        <sz val="14"/>
        <rFont val="方正仿宋_GBK"/>
        <charset val="134"/>
      </rPr>
      <t>意义推动高质量发展，通过项目建设，调整上坝村委会产业结构单一现状，项目实施后以</t>
    </r>
    <r>
      <rPr>
        <sz val="14"/>
        <rFont val="Times New Roman"/>
        <charset val="134"/>
      </rPr>
      <t>“</t>
    </r>
    <r>
      <rPr>
        <sz val="14"/>
        <rFont val="方正仿宋_GBK"/>
        <charset val="134"/>
      </rPr>
      <t>村办公司</t>
    </r>
    <r>
      <rPr>
        <sz val="14"/>
        <rFont val="Times New Roman"/>
        <charset val="134"/>
      </rPr>
      <t>+</t>
    </r>
    <r>
      <rPr>
        <sz val="14"/>
        <rFont val="方正仿宋_GBK"/>
        <charset val="134"/>
      </rPr>
      <t>农户</t>
    </r>
    <r>
      <rPr>
        <sz val="14"/>
        <rFont val="Times New Roman"/>
        <charset val="134"/>
      </rPr>
      <t>”</t>
    </r>
    <r>
      <rPr>
        <sz val="14"/>
        <rFont val="方正仿宋_GBK"/>
        <charset val="134"/>
      </rPr>
      <t>合作模式进行运营，用好</t>
    </r>
    <r>
      <rPr>
        <sz val="14"/>
        <rFont val="Times New Roman"/>
        <charset val="134"/>
      </rPr>
      <t>“3+9”</t>
    </r>
    <r>
      <rPr>
        <sz val="14"/>
        <rFont val="方正仿宋_GBK"/>
        <charset val="134"/>
      </rPr>
      <t>烤房利用模式，即：烤烟烘烤</t>
    </r>
    <r>
      <rPr>
        <sz val="14"/>
        <rFont val="Times New Roman"/>
        <charset val="134"/>
      </rPr>
      <t>3</t>
    </r>
    <r>
      <rPr>
        <sz val="14"/>
        <rFont val="方正仿宋_GBK"/>
        <charset val="134"/>
      </rPr>
      <t>个月，种植红托竹荪</t>
    </r>
    <r>
      <rPr>
        <sz val="14"/>
        <rFont val="Times New Roman"/>
        <charset val="134"/>
      </rPr>
      <t>9</t>
    </r>
    <r>
      <rPr>
        <sz val="14"/>
        <rFont val="方正仿宋_GBK"/>
        <charset val="134"/>
      </rPr>
      <t>个月，经济效益：红托竹荪营养丰富且全株可售，属高附加值农产品，但其对温、湿度要求苛刻，传统林下种植受环境制约明显，闲置烤房改造成本较新建大棚有效降低</t>
    </r>
    <r>
      <rPr>
        <sz val="14"/>
        <rFont val="Times New Roman"/>
        <charset val="134"/>
      </rPr>
      <t>30%</t>
    </r>
    <r>
      <rPr>
        <sz val="14"/>
        <rFont val="方正仿宋_GBK"/>
        <charset val="134"/>
      </rPr>
      <t>，高密度种植模式还能缩短采收周期、提升产量。食用菌工厂化种植车间建成后公开对外出租，预计每年收取租金</t>
    </r>
    <r>
      <rPr>
        <sz val="14"/>
        <rFont val="Times New Roman"/>
        <charset val="134"/>
      </rPr>
      <t>30</t>
    </r>
    <r>
      <rPr>
        <sz val="14"/>
        <rFont val="方正仿宋_GBK"/>
        <charset val="134"/>
      </rPr>
      <t>万元，有效提高村级集体经济收益。社会效益：项目可直接产生</t>
    </r>
    <r>
      <rPr>
        <sz val="14"/>
        <rFont val="Times New Roman"/>
        <charset val="134"/>
      </rPr>
      <t>12</t>
    </r>
    <r>
      <rPr>
        <sz val="14"/>
        <rFont val="方正仿宋_GBK"/>
        <charset val="134"/>
      </rPr>
      <t>个固定岗位（</t>
    </r>
    <r>
      <rPr>
        <sz val="14"/>
        <rFont val="Times New Roman"/>
        <charset val="134"/>
      </rPr>
      <t>1500</t>
    </r>
    <r>
      <rPr>
        <sz val="14"/>
        <rFont val="方正仿宋_GBK"/>
        <charset val="134"/>
      </rPr>
      <t>元</t>
    </r>
    <r>
      <rPr>
        <sz val="14"/>
        <rFont val="Times New Roman"/>
        <charset val="134"/>
      </rPr>
      <t>/</t>
    </r>
    <r>
      <rPr>
        <sz val="14"/>
        <rFont val="方正仿宋_GBK"/>
        <charset val="134"/>
      </rPr>
      <t>月，每人年收入</t>
    </r>
    <r>
      <rPr>
        <sz val="14"/>
        <rFont val="Times New Roman"/>
        <charset val="134"/>
      </rPr>
      <t>1.8</t>
    </r>
    <r>
      <rPr>
        <sz val="14"/>
        <rFont val="方正仿宋_GBK"/>
        <charset val="134"/>
      </rPr>
      <t>万元），用工岗位向少数民族群众倾斜，栽种和采收季节性用工可提供就业岗位</t>
    </r>
    <r>
      <rPr>
        <sz val="14"/>
        <rFont val="Times New Roman"/>
        <charset val="134"/>
      </rPr>
      <t>38</t>
    </r>
    <r>
      <rPr>
        <sz val="14"/>
        <rFont val="方正仿宋_GBK"/>
        <charset val="134"/>
      </rPr>
      <t>个（按</t>
    </r>
    <r>
      <rPr>
        <sz val="14"/>
        <rFont val="Times New Roman"/>
        <charset val="134"/>
      </rPr>
      <t>10</t>
    </r>
    <r>
      <rPr>
        <sz val="14"/>
        <rFont val="方正仿宋_GBK"/>
        <charset val="134"/>
      </rPr>
      <t>元</t>
    </r>
    <r>
      <rPr>
        <sz val="14"/>
        <rFont val="Times New Roman"/>
        <charset val="134"/>
      </rPr>
      <t>/</t>
    </r>
    <r>
      <rPr>
        <sz val="14"/>
        <rFont val="方正仿宋_GBK"/>
        <charset val="134"/>
      </rPr>
      <t>小时计算，人均收入可到</t>
    </r>
    <r>
      <rPr>
        <sz val="14"/>
        <rFont val="Times New Roman"/>
        <charset val="134"/>
      </rPr>
      <t>1</t>
    </r>
    <r>
      <rPr>
        <sz val="14"/>
        <rFont val="方正仿宋_GBK"/>
        <charset val="134"/>
      </rPr>
      <t>万元），联农带农：培养食用菌种植销售管理等人才，示范带动周边群众创业。</t>
    </r>
  </si>
  <si>
    <r>
      <rPr>
        <sz val="14"/>
        <rFont val="方正仿宋_GBK"/>
        <charset val="134"/>
      </rPr>
      <t>杨正锋</t>
    </r>
  </si>
  <si>
    <t>上坝村委会</t>
  </si>
  <si>
    <t>5500002240373570</t>
  </si>
  <si>
    <r>
      <rPr>
        <sz val="14"/>
        <rFont val="方正仿宋_GBK"/>
        <charset val="134"/>
      </rPr>
      <t>中坝社区</t>
    </r>
  </si>
  <si>
    <r>
      <rPr>
        <sz val="14"/>
        <rFont val="方正仿宋_GBK"/>
        <charset val="134"/>
      </rPr>
      <t>澄江市路居镇中坝社区民族团结进步示范社区项目</t>
    </r>
  </si>
  <si>
    <r>
      <rPr>
        <sz val="14"/>
        <rFont val="方正仿宋_GBK"/>
        <charset val="134"/>
      </rPr>
      <t>该项目为农业设施用地，按照</t>
    </r>
    <r>
      <rPr>
        <sz val="14"/>
        <rFont val="Times New Roman"/>
        <charset val="134"/>
      </rPr>
      <t>“</t>
    </r>
    <r>
      <rPr>
        <sz val="14"/>
        <rFont val="方正仿宋_GBK"/>
        <charset val="134"/>
      </rPr>
      <t>大春谋烤烟生产，小春抓特色产业培育</t>
    </r>
    <r>
      <rPr>
        <sz val="14"/>
        <rFont val="Times New Roman"/>
        <charset val="134"/>
      </rPr>
      <t>”</t>
    </r>
    <r>
      <rPr>
        <sz val="14"/>
        <rFont val="方正仿宋_GBK"/>
        <charset val="134"/>
      </rPr>
      <t>的创新发展思路，最大限度地盘活使用好集体资源资产，计划投资</t>
    </r>
    <r>
      <rPr>
        <sz val="14"/>
        <rFont val="Times New Roman"/>
        <charset val="134"/>
      </rPr>
      <t>30</t>
    </r>
    <r>
      <rPr>
        <sz val="14"/>
        <rFont val="方正仿宋_GBK"/>
        <charset val="134"/>
      </rPr>
      <t>万元将中坝社区百亩村</t>
    </r>
    <r>
      <rPr>
        <sz val="14"/>
        <rFont val="Times New Roman"/>
        <charset val="134"/>
      </rPr>
      <t>25</t>
    </r>
    <r>
      <rPr>
        <sz val="14"/>
        <rFont val="方正仿宋_GBK"/>
        <charset val="134"/>
      </rPr>
      <t>座电烤房改造为食用菌种植车间，采用</t>
    </r>
    <r>
      <rPr>
        <sz val="14"/>
        <rFont val="Times New Roman"/>
        <charset val="134"/>
      </rPr>
      <t>“3+9”</t>
    </r>
    <r>
      <rPr>
        <sz val="14"/>
        <rFont val="方正仿宋_GBK"/>
        <charset val="134"/>
      </rPr>
      <t>模式即：烤烟烘托</t>
    </r>
    <r>
      <rPr>
        <sz val="14"/>
        <rFont val="Times New Roman"/>
        <charset val="134"/>
      </rPr>
      <t>3</t>
    </r>
    <r>
      <rPr>
        <sz val="14"/>
        <rFont val="方正仿宋_GBK"/>
        <charset val="134"/>
      </rPr>
      <t>个月，闲置</t>
    </r>
    <r>
      <rPr>
        <sz val="14"/>
        <rFont val="Times New Roman"/>
        <charset val="134"/>
      </rPr>
      <t>9</t>
    </r>
    <r>
      <rPr>
        <sz val="14"/>
        <rFont val="方正仿宋_GBK"/>
        <charset val="134"/>
      </rPr>
      <t>个月种植红托竹荪。主要建设内容为：</t>
    </r>
    <r>
      <rPr>
        <sz val="14"/>
        <rFont val="Times New Roman"/>
        <charset val="134"/>
      </rPr>
      <t>1</t>
    </r>
    <r>
      <rPr>
        <sz val="14"/>
        <rFont val="方正仿宋_GBK"/>
        <charset val="134"/>
      </rPr>
      <t>、置购红托竹荪</t>
    </r>
    <r>
      <rPr>
        <sz val="14"/>
        <rFont val="Times New Roman"/>
        <charset val="134"/>
      </rPr>
      <t>25</t>
    </r>
    <r>
      <rPr>
        <sz val="14"/>
        <rFont val="方正仿宋_GBK"/>
        <charset val="134"/>
      </rPr>
      <t>套，</t>
    </r>
    <r>
      <rPr>
        <sz val="14"/>
        <rFont val="Times New Roman"/>
        <charset val="134"/>
      </rPr>
      <t>BV-1.5</t>
    </r>
    <r>
      <rPr>
        <sz val="14"/>
        <rFont val="方正仿宋_GBK"/>
        <charset val="134"/>
      </rPr>
      <t>电线</t>
    </r>
    <r>
      <rPr>
        <sz val="14"/>
        <rFont val="Times New Roman"/>
        <charset val="134"/>
      </rPr>
      <t>500</t>
    </r>
    <r>
      <rPr>
        <sz val="14"/>
        <rFont val="方正仿宋_GBK"/>
        <charset val="134"/>
      </rPr>
      <t>米</t>
    </r>
    <r>
      <rPr>
        <sz val="14"/>
        <rFont val="Times New Roman"/>
        <charset val="134"/>
      </rPr>
      <t>,DN25</t>
    </r>
    <r>
      <rPr>
        <sz val="14"/>
        <rFont val="方正仿宋_GBK"/>
        <charset val="134"/>
      </rPr>
      <t>水管</t>
    </r>
    <r>
      <rPr>
        <sz val="14"/>
        <rFont val="Times New Roman"/>
        <charset val="134"/>
      </rPr>
      <t>1700</t>
    </r>
    <r>
      <rPr>
        <sz val="14"/>
        <rFont val="方正仿宋_GBK"/>
        <charset val="134"/>
      </rPr>
      <t>米，</t>
    </r>
    <r>
      <rPr>
        <sz val="14"/>
        <rFont val="Times New Roman"/>
        <charset val="134"/>
      </rPr>
      <t>DN25</t>
    </r>
    <r>
      <rPr>
        <sz val="14"/>
        <rFont val="方正仿宋_GBK"/>
        <charset val="134"/>
      </rPr>
      <t>阀门</t>
    </r>
    <r>
      <rPr>
        <sz val="14"/>
        <rFont val="Times New Roman"/>
        <charset val="134"/>
      </rPr>
      <t>300</t>
    </r>
    <r>
      <rPr>
        <sz val="14"/>
        <rFont val="方正仿宋_GBK"/>
        <charset val="134"/>
      </rPr>
      <t>个，雾化喷头</t>
    </r>
    <r>
      <rPr>
        <sz val="14"/>
        <rFont val="Times New Roman"/>
        <charset val="134"/>
      </rPr>
      <t>3000</t>
    </r>
    <r>
      <rPr>
        <sz val="14"/>
        <rFont val="方正仿宋_GBK"/>
        <charset val="134"/>
      </rPr>
      <t>个；</t>
    </r>
    <r>
      <rPr>
        <sz val="14"/>
        <rFont val="Times New Roman"/>
        <charset val="134"/>
      </rPr>
      <t>2</t>
    </r>
    <r>
      <rPr>
        <sz val="14"/>
        <rFont val="方正仿宋_GBK"/>
        <charset val="134"/>
      </rPr>
      <t>、加装</t>
    </r>
    <r>
      <rPr>
        <sz val="14"/>
        <rFont val="Times New Roman"/>
        <charset val="134"/>
      </rPr>
      <t>220V</t>
    </r>
    <r>
      <rPr>
        <sz val="14"/>
        <rFont val="方正仿宋_GBK"/>
        <charset val="134"/>
      </rPr>
      <t>、</t>
    </r>
    <r>
      <rPr>
        <sz val="14"/>
        <rFont val="Times New Roman"/>
        <charset val="134"/>
      </rPr>
      <t>1300W</t>
    </r>
    <r>
      <rPr>
        <sz val="14"/>
        <rFont val="方正仿宋_GBK"/>
        <charset val="134"/>
      </rPr>
      <t>超声波加湿器</t>
    </r>
    <r>
      <rPr>
        <sz val="14"/>
        <rFont val="Times New Roman"/>
        <charset val="134"/>
      </rPr>
      <t>25</t>
    </r>
    <r>
      <rPr>
        <sz val="14"/>
        <rFont val="方正仿宋_GBK"/>
        <charset val="134"/>
      </rPr>
      <t>台，控制系统改造</t>
    </r>
    <r>
      <rPr>
        <sz val="14"/>
        <rFont val="Times New Roman"/>
        <charset val="134"/>
      </rPr>
      <t>25</t>
    </r>
    <r>
      <rPr>
        <sz val="14"/>
        <rFont val="方正仿宋_GBK"/>
        <charset val="134"/>
      </rPr>
      <t>套。</t>
    </r>
  </si>
  <si>
    <r>
      <rPr>
        <sz val="14"/>
        <rFont val="方正仿宋_GBK"/>
        <charset val="134"/>
      </rPr>
      <t>经济效益：红托竹荪营养丰富且全株可售，属高附加值农产品，但其对温、湿度要求苛刻，传统林下种植受环境制约明显，闲置烤房改造成本较新建大棚有效降低</t>
    </r>
    <r>
      <rPr>
        <sz val="14"/>
        <rFont val="Times New Roman"/>
        <charset val="134"/>
      </rPr>
      <t>30%</t>
    </r>
    <r>
      <rPr>
        <sz val="14"/>
        <rFont val="方正仿宋_GBK"/>
        <charset val="134"/>
      </rPr>
      <t>，高密度种植模式还能缩短采收周期、提升产量，</t>
    </r>
    <r>
      <rPr>
        <sz val="14"/>
        <rFont val="Times New Roman"/>
        <charset val="134"/>
      </rPr>
      <t>25</t>
    </r>
    <r>
      <rPr>
        <sz val="14"/>
        <rFont val="方正仿宋_GBK"/>
        <charset val="134"/>
      </rPr>
      <t>座电烤房按照每座每年</t>
    </r>
    <r>
      <rPr>
        <sz val="14"/>
        <rFont val="Times New Roman"/>
        <charset val="134"/>
      </rPr>
      <t>320</t>
    </r>
    <r>
      <rPr>
        <sz val="14"/>
        <rFont val="方正仿宋_GBK"/>
        <charset val="134"/>
      </rPr>
      <t>公斤的产出预计年产量达</t>
    </r>
    <r>
      <rPr>
        <sz val="14"/>
        <rFont val="Times New Roman"/>
        <charset val="134"/>
      </rPr>
      <t>8000</t>
    </r>
    <r>
      <rPr>
        <sz val="14"/>
        <rFont val="方正仿宋_GBK"/>
        <charset val="134"/>
      </rPr>
      <t>公斤，按照每公斤</t>
    </r>
    <r>
      <rPr>
        <sz val="14"/>
        <rFont val="Times New Roman"/>
        <charset val="134"/>
      </rPr>
      <t>120</t>
    </r>
    <r>
      <rPr>
        <sz val="14"/>
        <rFont val="方正仿宋_GBK"/>
        <charset val="134"/>
      </rPr>
      <t>元的市场价，可实现年收入</t>
    </r>
    <r>
      <rPr>
        <sz val="14"/>
        <rFont val="Times New Roman"/>
        <charset val="134"/>
      </rPr>
      <t>96</t>
    </r>
    <r>
      <rPr>
        <sz val="14"/>
        <rFont val="方正仿宋_GBK"/>
        <charset val="134"/>
      </rPr>
      <t>万元。社会效益：项目可直接产生</t>
    </r>
    <r>
      <rPr>
        <sz val="14"/>
        <rFont val="Times New Roman"/>
        <charset val="134"/>
      </rPr>
      <t>2</t>
    </r>
    <r>
      <rPr>
        <sz val="14"/>
        <rFont val="方正仿宋_GBK"/>
        <charset val="134"/>
      </rPr>
      <t>个固定岗位（</t>
    </r>
    <r>
      <rPr>
        <sz val="14"/>
        <rFont val="Times New Roman"/>
        <charset val="134"/>
      </rPr>
      <t>1500</t>
    </r>
    <r>
      <rPr>
        <sz val="14"/>
        <rFont val="方正仿宋_GBK"/>
        <charset val="134"/>
      </rPr>
      <t>元</t>
    </r>
    <r>
      <rPr>
        <sz val="14"/>
        <rFont val="Times New Roman"/>
        <charset val="134"/>
      </rPr>
      <t>/</t>
    </r>
    <r>
      <rPr>
        <sz val="14"/>
        <rFont val="方正仿宋_GBK"/>
        <charset val="134"/>
      </rPr>
      <t>月，每人年收入</t>
    </r>
    <r>
      <rPr>
        <sz val="14"/>
        <rFont val="Times New Roman"/>
        <charset val="134"/>
      </rPr>
      <t>1.8</t>
    </r>
    <r>
      <rPr>
        <sz val="14"/>
        <rFont val="方正仿宋_GBK"/>
        <charset val="134"/>
      </rPr>
      <t>万元），岗位向少数民族倾斜，栽种和采收季节性用工可提供就业岗位</t>
    </r>
    <r>
      <rPr>
        <sz val="14"/>
        <rFont val="Times New Roman"/>
        <charset val="134"/>
      </rPr>
      <t>20</t>
    </r>
    <r>
      <rPr>
        <sz val="14"/>
        <rFont val="方正仿宋_GBK"/>
        <charset val="134"/>
      </rPr>
      <t>个（</t>
    </r>
    <r>
      <rPr>
        <sz val="14"/>
        <rFont val="Times New Roman"/>
        <charset val="134"/>
      </rPr>
      <t>10</t>
    </r>
    <r>
      <rPr>
        <sz val="14"/>
        <rFont val="方正仿宋_GBK"/>
        <charset val="134"/>
      </rPr>
      <t>元</t>
    </r>
    <r>
      <rPr>
        <sz val="14"/>
        <rFont val="Times New Roman"/>
        <charset val="134"/>
      </rPr>
      <t>/</t>
    </r>
    <r>
      <rPr>
        <sz val="14"/>
        <rFont val="方正仿宋_GBK"/>
        <charset val="134"/>
      </rPr>
      <t>小时，年收入</t>
    </r>
    <r>
      <rPr>
        <sz val="14"/>
        <rFont val="Times New Roman"/>
        <charset val="134"/>
      </rPr>
      <t>0.96</t>
    </r>
    <r>
      <rPr>
        <sz val="14"/>
        <rFont val="方正仿宋_GBK"/>
        <charset val="134"/>
      </rPr>
      <t>万元）；联农带农：通过项目培养食用菌种植销售管理等人才，示范带动周边群众创业。</t>
    </r>
  </si>
  <si>
    <t>中坝社区</t>
  </si>
  <si>
    <t>5500002240380986</t>
  </si>
  <si>
    <r>
      <rPr>
        <sz val="14"/>
        <rFont val="方正仿宋_GBK"/>
        <charset val="134"/>
      </rPr>
      <t>澄江市</t>
    </r>
    <r>
      <rPr>
        <sz val="14"/>
        <rFont val="Times New Roman"/>
        <charset val="134"/>
      </rPr>
      <t>2026</t>
    </r>
    <r>
      <rPr>
        <sz val="14"/>
        <rFont val="方正仿宋_GBK"/>
        <charset val="134"/>
      </rPr>
      <t>年省级财政衔接推进乡村振兴补助资金</t>
    </r>
    <r>
      <rPr>
        <sz val="14"/>
        <rFont val="Times New Roman"/>
        <charset val="134"/>
      </rPr>
      <t>—</t>
    </r>
    <r>
      <rPr>
        <sz val="14"/>
        <rFont val="方正仿宋_GBK"/>
        <charset val="134"/>
      </rPr>
      <t>路居镇中坝社区民族团结示范社区项目</t>
    </r>
  </si>
  <si>
    <r>
      <rPr>
        <sz val="14"/>
        <rFont val="方正仿宋_GBK"/>
        <charset val="134"/>
      </rPr>
      <t>投资</t>
    </r>
    <r>
      <rPr>
        <sz val="14"/>
        <rFont val="Times New Roman"/>
        <charset val="134"/>
      </rPr>
      <t>20</t>
    </r>
    <r>
      <rPr>
        <sz val="14"/>
        <rFont val="方正仿宋_GBK"/>
        <charset val="134"/>
      </rPr>
      <t>万元，计划将中坝社区百亩村</t>
    </r>
    <r>
      <rPr>
        <sz val="14"/>
        <rFont val="Times New Roman"/>
        <charset val="134"/>
      </rPr>
      <t>7</t>
    </r>
    <r>
      <rPr>
        <sz val="14"/>
        <rFont val="方正仿宋_GBK"/>
        <charset val="134"/>
      </rPr>
      <t>座电烤房改造为食用菌种植车间，采用</t>
    </r>
    <r>
      <rPr>
        <sz val="14"/>
        <rFont val="Times New Roman"/>
        <charset val="134"/>
      </rPr>
      <t>“3+9”</t>
    </r>
    <r>
      <rPr>
        <sz val="14"/>
        <rFont val="方正仿宋_GBK"/>
        <charset val="134"/>
      </rPr>
      <t>模式即：烤烟烘托</t>
    </r>
    <r>
      <rPr>
        <sz val="14"/>
        <rFont val="Times New Roman"/>
        <charset val="134"/>
      </rPr>
      <t>3</t>
    </r>
    <r>
      <rPr>
        <sz val="14"/>
        <rFont val="方正仿宋_GBK"/>
        <charset val="134"/>
      </rPr>
      <t>个月，闲置</t>
    </r>
    <r>
      <rPr>
        <sz val="14"/>
        <rFont val="Times New Roman"/>
        <charset val="134"/>
      </rPr>
      <t>9</t>
    </r>
    <r>
      <rPr>
        <sz val="14"/>
        <rFont val="方正仿宋_GBK"/>
        <charset val="134"/>
      </rPr>
      <t>个月种植红托竹荪。预计完成每年</t>
    </r>
    <r>
      <rPr>
        <sz val="14"/>
        <rFont val="Times New Roman"/>
        <charset val="134"/>
      </rPr>
      <t>7</t>
    </r>
    <r>
      <rPr>
        <sz val="14"/>
        <rFont val="方正仿宋_GBK"/>
        <charset val="134"/>
      </rPr>
      <t>万公斤的烤烟烘烤任务和</t>
    </r>
    <r>
      <rPr>
        <sz val="14"/>
        <rFont val="Times New Roman"/>
        <charset val="134"/>
      </rPr>
      <t>1000</t>
    </r>
    <r>
      <rPr>
        <sz val="14"/>
        <rFont val="方正仿宋_GBK"/>
        <charset val="134"/>
      </rPr>
      <t>公斤红托竹荪采摘实现烤房资源全年度、最大化利用，发展壮大集体经济。主要建设内容为：</t>
    </r>
    <r>
      <rPr>
        <sz val="14"/>
        <rFont val="Times New Roman"/>
        <charset val="134"/>
      </rPr>
      <t>1</t>
    </r>
    <r>
      <rPr>
        <sz val="14"/>
        <rFont val="方正仿宋_GBK"/>
        <charset val="134"/>
      </rPr>
      <t>、置购红托竹荪</t>
    </r>
    <r>
      <rPr>
        <sz val="14"/>
        <rFont val="Times New Roman"/>
        <charset val="134"/>
      </rPr>
      <t>10</t>
    </r>
    <r>
      <rPr>
        <sz val="14"/>
        <rFont val="方正仿宋_GBK"/>
        <charset val="134"/>
      </rPr>
      <t>套，</t>
    </r>
    <r>
      <rPr>
        <sz val="14"/>
        <rFont val="Times New Roman"/>
        <charset val="134"/>
      </rPr>
      <t>BV-1.5</t>
    </r>
    <r>
      <rPr>
        <sz val="14"/>
        <rFont val="方正仿宋_GBK"/>
        <charset val="134"/>
      </rPr>
      <t>电线</t>
    </r>
    <r>
      <rPr>
        <sz val="14"/>
        <rFont val="Times New Roman"/>
        <charset val="134"/>
      </rPr>
      <t>200</t>
    </r>
    <r>
      <rPr>
        <sz val="14"/>
        <rFont val="方正仿宋_GBK"/>
        <charset val="134"/>
      </rPr>
      <t>米</t>
    </r>
    <r>
      <rPr>
        <sz val="14"/>
        <rFont val="Times New Roman"/>
        <charset val="134"/>
      </rPr>
      <t>,DN25</t>
    </r>
    <r>
      <rPr>
        <sz val="14"/>
        <rFont val="方正仿宋_GBK"/>
        <charset val="134"/>
      </rPr>
      <t>水管</t>
    </r>
    <r>
      <rPr>
        <sz val="14"/>
        <rFont val="Times New Roman"/>
        <charset val="134"/>
      </rPr>
      <t>640</t>
    </r>
    <r>
      <rPr>
        <sz val="14"/>
        <rFont val="方正仿宋_GBK"/>
        <charset val="134"/>
      </rPr>
      <t>米，</t>
    </r>
    <r>
      <rPr>
        <sz val="14"/>
        <rFont val="Times New Roman"/>
        <charset val="134"/>
      </rPr>
      <t>DN25</t>
    </r>
    <r>
      <rPr>
        <sz val="14"/>
        <rFont val="方正仿宋_GBK"/>
        <charset val="134"/>
      </rPr>
      <t>阀门</t>
    </r>
    <r>
      <rPr>
        <sz val="14"/>
        <rFont val="Times New Roman"/>
        <charset val="134"/>
      </rPr>
      <t>120</t>
    </r>
    <r>
      <rPr>
        <sz val="14"/>
        <rFont val="方正仿宋_GBK"/>
        <charset val="134"/>
      </rPr>
      <t>个，雾化喷头</t>
    </r>
    <r>
      <rPr>
        <sz val="14"/>
        <rFont val="Times New Roman"/>
        <charset val="134"/>
      </rPr>
      <t>1200</t>
    </r>
    <r>
      <rPr>
        <sz val="14"/>
        <rFont val="方正仿宋_GBK"/>
        <charset val="134"/>
      </rPr>
      <t>个；</t>
    </r>
    <r>
      <rPr>
        <sz val="14"/>
        <rFont val="Times New Roman"/>
        <charset val="134"/>
      </rPr>
      <t>2</t>
    </r>
    <r>
      <rPr>
        <sz val="14"/>
        <rFont val="方正仿宋_GBK"/>
        <charset val="134"/>
      </rPr>
      <t>、加装</t>
    </r>
    <r>
      <rPr>
        <sz val="14"/>
        <rFont val="Times New Roman"/>
        <charset val="134"/>
      </rPr>
      <t>220V</t>
    </r>
    <r>
      <rPr>
        <sz val="14"/>
        <rFont val="方正仿宋_GBK"/>
        <charset val="134"/>
      </rPr>
      <t>、</t>
    </r>
    <r>
      <rPr>
        <sz val="14"/>
        <rFont val="Times New Roman"/>
        <charset val="134"/>
      </rPr>
      <t>1300W</t>
    </r>
    <r>
      <rPr>
        <sz val="14"/>
        <rFont val="方正仿宋_GBK"/>
        <charset val="134"/>
      </rPr>
      <t>超声波加湿器</t>
    </r>
    <r>
      <rPr>
        <sz val="14"/>
        <rFont val="Times New Roman"/>
        <charset val="134"/>
      </rPr>
      <t>10</t>
    </r>
    <r>
      <rPr>
        <sz val="14"/>
        <rFont val="方正仿宋_GBK"/>
        <charset val="134"/>
      </rPr>
      <t>台，控制系统改造</t>
    </r>
    <r>
      <rPr>
        <sz val="14"/>
        <rFont val="Times New Roman"/>
        <charset val="134"/>
      </rPr>
      <t>10</t>
    </r>
    <r>
      <rPr>
        <sz val="14"/>
        <rFont val="方正仿宋_GBK"/>
        <charset val="134"/>
      </rPr>
      <t>套。</t>
    </r>
  </si>
  <si>
    <r>
      <rPr>
        <sz val="14"/>
        <rFont val="方正仿宋_GBK"/>
        <charset val="134"/>
      </rPr>
      <t>项目以铸牢中华民族共同体意识为总目标，坚持</t>
    </r>
    <r>
      <rPr>
        <sz val="14"/>
        <rFont val="Times New Roman"/>
        <charset val="134"/>
      </rPr>
      <t>“</t>
    </r>
    <r>
      <rPr>
        <sz val="14"/>
        <rFont val="方正仿宋_GBK"/>
        <charset val="134"/>
      </rPr>
      <t>三个赋予</t>
    </r>
    <r>
      <rPr>
        <sz val="14"/>
        <rFont val="Times New Roman"/>
        <charset val="134"/>
      </rPr>
      <t>”</t>
    </r>
    <r>
      <rPr>
        <sz val="14"/>
        <rFont val="方正仿宋_GBK"/>
        <charset val="134"/>
      </rPr>
      <t>意义推动高质量发展，进一步优化调整该地产业结构，经济效益：</t>
    </r>
    <r>
      <rPr>
        <sz val="14"/>
        <rFont val="Times New Roman"/>
        <charset val="134"/>
      </rPr>
      <t>10</t>
    </r>
    <r>
      <rPr>
        <sz val="14"/>
        <rFont val="方正仿宋_GBK"/>
        <charset val="134"/>
      </rPr>
      <t>座电烤房按照每座每年</t>
    </r>
    <r>
      <rPr>
        <sz val="14"/>
        <rFont val="Times New Roman"/>
        <charset val="134"/>
      </rPr>
      <t>320</t>
    </r>
    <r>
      <rPr>
        <sz val="14"/>
        <rFont val="方正仿宋_GBK"/>
        <charset val="134"/>
      </rPr>
      <t>公斤的产出预计年产量达</t>
    </r>
    <r>
      <rPr>
        <sz val="14"/>
        <rFont val="Times New Roman"/>
        <charset val="134"/>
      </rPr>
      <t>3200</t>
    </r>
    <r>
      <rPr>
        <sz val="14"/>
        <rFont val="方正仿宋_GBK"/>
        <charset val="134"/>
      </rPr>
      <t>公斤，按照每公斤</t>
    </r>
    <r>
      <rPr>
        <sz val="14"/>
        <rFont val="Times New Roman"/>
        <charset val="134"/>
      </rPr>
      <t>120</t>
    </r>
    <r>
      <rPr>
        <sz val="14"/>
        <rFont val="方正仿宋_GBK"/>
        <charset val="134"/>
      </rPr>
      <t>元的市场价，可实现年收入</t>
    </r>
    <r>
      <rPr>
        <sz val="14"/>
        <rFont val="Times New Roman"/>
        <charset val="134"/>
      </rPr>
      <t>38</t>
    </r>
    <r>
      <rPr>
        <sz val="14"/>
        <rFont val="方正仿宋_GBK"/>
        <charset val="134"/>
      </rPr>
      <t>万元；社会效益：项目可直接产生</t>
    </r>
    <r>
      <rPr>
        <sz val="14"/>
        <rFont val="Times New Roman"/>
        <charset val="134"/>
      </rPr>
      <t>2</t>
    </r>
    <r>
      <rPr>
        <sz val="14"/>
        <rFont val="方正仿宋_GBK"/>
        <charset val="134"/>
      </rPr>
      <t>个固定岗位（</t>
    </r>
    <r>
      <rPr>
        <sz val="14"/>
        <rFont val="Times New Roman"/>
        <charset val="134"/>
      </rPr>
      <t>1500</t>
    </r>
    <r>
      <rPr>
        <sz val="14"/>
        <rFont val="方正仿宋_GBK"/>
        <charset val="134"/>
      </rPr>
      <t>元</t>
    </r>
    <r>
      <rPr>
        <sz val="14"/>
        <rFont val="Times New Roman"/>
        <charset val="134"/>
      </rPr>
      <t>/</t>
    </r>
    <r>
      <rPr>
        <sz val="14"/>
        <rFont val="方正仿宋_GBK"/>
        <charset val="134"/>
      </rPr>
      <t>月，每人年收入</t>
    </r>
    <r>
      <rPr>
        <sz val="14"/>
        <rFont val="Times New Roman"/>
        <charset val="134"/>
      </rPr>
      <t>1.8</t>
    </r>
    <r>
      <rPr>
        <sz val="14"/>
        <rFont val="方正仿宋_GBK"/>
        <charset val="134"/>
      </rPr>
      <t>万元），岗位向少数民族倾斜，栽种和采收季节性用工可提供就业岗位</t>
    </r>
    <r>
      <rPr>
        <sz val="14"/>
        <rFont val="Times New Roman"/>
        <charset val="134"/>
      </rPr>
      <t>15</t>
    </r>
    <r>
      <rPr>
        <sz val="14"/>
        <rFont val="方正仿宋_GBK"/>
        <charset val="134"/>
      </rPr>
      <t>个（</t>
    </r>
    <r>
      <rPr>
        <sz val="14"/>
        <rFont val="Times New Roman"/>
        <charset val="134"/>
      </rPr>
      <t>10</t>
    </r>
    <r>
      <rPr>
        <sz val="14"/>
        <rFont val="方正仿宋_GBK"/>
        <charset val="134"/>
      </rPr>
      <t>元</t>
    </r>
    <r>
      <rPr>
        <sz val="14"/>
        <rFont val="Times New Roman"/>
        <charset val="134"/>
      </rPr>
      <t>/</t>
    </r>
    <r>
      <rPr>
        <sz val="14"/>
        <rFont val="方正仿宋_GBK"/>
        <charset val="134"/>
      </rPr>
      <t>小时，年收入</t>
    </r>
    <r>
      <rPr>
        <sz val="14"/>
        <rFont val="Times New Roman"/>
        <charset val="134"/>
      </rPr>
      <t>0.96</t>
    </r>
    <r>
      <rPr>
        <sz val="14"/>
        <rFont val="方正仿宋_GBK"/>
        <charset val="134"/>
      </rPr>
      <t>万元）；联农带农：通过项目培养食用菌种植销售管理等人才，示范带动周边群众创业。</t>
    </r>
  </si>
  <si>
    <r>
      <rPr>
        <sz val="14"/>
        <rFont val="方正仿宋_GBK"/>
        <charset val="134"/>
      </rPr>
      <t>孤山村委会冯家湾小组</t>
    </r>
  </si>
  <si>
    <r>
      <rPr>
        <sz val="14"/>
        <rFont val="方正仿宋_GBK"/>
        <charset val="134"/>
      </rPr>
      <t>澄江市路居镇孤山村委会冯家湾智慧停车场改造项目</t>
    </r>
  </si>
  <si>
    <r>
      <rPr>
        <sz val="14"/>
        <rFont val="方正仿宋_GBK"/>
        <charset val="134"/>
      </rPr>
      <t>项目总占地</t>
    </r>
    <r>
      <rPr>
        <sz val="14"/>
        <rFont val="Times New Roman"/>
        <charset val="134"/>
      </rPr>
      <t>7682</t>
    </r>
    <r>
      <rPr>
        <sz val="14"/>
        <rFont val="方正仿宋_GBK"/>
        <charset val="134"/>
      </rPr>
      <t>㎡，场地硬化</t>
    </r>
    <r>
      <rPr>
        <sz val="14"/>
        <rFont val="Times New Roman"/>
        <charset val="134"/>
      </rPr>
      <t>5218</t>
    </r>
    <r>
      <rPr>
        <sz val="14"/>
        <rFont val="方正仿宋_GBK"/>
        <charset val="134"/>
      </rPr>
      <t>㎡，机动车停车位位</t>
    </r>
    <r>
      <rPr>
        <sz val="14"/>
        <rFont val="Times New Roman"/>
        <charset val="134"/>
      </rPr>
      <t>218</t>
    </r>
    <r>
      <rPr>
        <sz val="14"/>
        <rFont val="方正仿宋_GBK"/>
        <charset val="134"/>
      </rPr>
      <t>个，充电桩停车位</t>
    </r>
    <r>
      <rPr>
        <sz val="14"/>
        <rFont val="Times New Roman"/>
        <charset val="134"/>
      </rPr>
      <t>20</t>
    </r>
    <r>
      <rPr>
        <sz val="14"/>
        <rFont val="方正仿宋_GBK"/>
        <charset val="134"/>
      </rPr>
      <t>个、非机动车停车位</t>
    </r>
    <r>
      <rPr>
        <sz val="14"/>
        <rFont val="Times New Roman"/>
        <charset val="134"/>
      </rPr>
      <t>33</t>
    </r>
    <r>
      <rPr>
        <sz val="14"/>
        <rFont val="方正仿宋_GBK"/>
        <charset val="134"/>
      </rPr>
      <t>个、智能道闸两道、管理用房一间</t>
    </r>
  </si>
  <si>
    <r>
      <rPr>
        <sz val="14"/>
        <rFont val="方正仿宋_GBK"/>
        <charset val="134"/>
      </rPr>
      <t>通过澄江市路居镇孤山村委会冯家湾智慧停车场改造项目的实施，为后续发展乡村旅游、助力乡村振兴奠定基础。</t>
    </r>
  </si>
  <si>
    <r>
      <rPr>
        <sz val="14"/>
        <rFont val="方正仿宋_GBK"/>
        <charset val="134"/>
      </rPr>
      <t>中坝社去杏红营小组</t>
    </r>
  </si>
  <si>
    <r>
      <rPr>
        <sz val="14"/>
        <rFont val="方正仿宋_GBK"/>
        <charset val="134"/>
      </rPr>
      <t>澄江市路居镇</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中坝社区农业产业配套设施建设项目</t>
    </r>
  </si>
  <si>
    <r>
      <rPr>
        <sz val="14"/>
        <rFont val="方正仿宋_GBK"/>
        <charset val="134"/>
      </rPr>
      <t>项目实施内容（一）储藏区建设：</t>
    </r>
    <r>
      <rPr>
        <sz val="14"/>
        <rFont val="Times New Roman"/>
        <charset val="134"/>
      </rPr>
      <t>1.</t>
    </r>
    <r>
      <rPr>
        <sz val="14"/>
        <rFont val="方正仿宋_GBK"/>
        <charset val="134"/>
      </rPr>
      <t>新建专门用于储藏的功能区域，采用单层钢结构建筑形式，檐口高</t>
    </r>
    <r>
      <rPr>
        <sz val="14"/>
        <rFont val="Times New Roman"/>
        <charset val="134"/>
      </rPr>
      <t xml:space="preserve"> 6.6 </t>
    </r>
    <r>
      <rPr>
        <sz val="14"/>
        <rFont val="方正仿宋_GBK"/>
        <charset val="134"/>
      </rPr>
      <t>米，满足蓝莓、西梅储存。配置制冷机组、冷风机、防潮保温系统。总建筑面积</t>
    </r>
    <r>
      <rPr>
        <sz val="14"/>
        <rFont val="Times New Roman"/>
        <charset val="134"/>
      </rPr>
      <t>1400</t>
    </r>
    <r>
      <rPr>
        <sz val="14"/>
        <rFont val="方正仿宋_GBK"/>
        <charset val="134"/>
      </rPr>
      <t>平方米，支持冷链物流、仓储保鲜等业务高效运行。（二）业务用房建设：新建简易业务用房，建筑面积</t>
    </r>
    <r>
      <rPr>
        <sz val="14"/>
        <rFont val="Times New Roman"/>
        <charset val="134"/>
      </rPr>
      <t xml:space="preserve">175.22 </t>
    </r>
    <r>
      <rPr>
        <sz val="14"/>
        <rFont val="方正仿宋_GBK"/>
        <charset val="134"/>
      </rPr>
      <t>平方米，满足业务功能需求，符合常规办公或业务操作空间布局要求。（三）附属设施建设：室外场地硬化</t>
    </r>
    <r>
      <rPr>
        <sz val="14"/>
        <rFont val="Times New Roman"/>
        <charset val="134"/>
      </rPr>
      <t xml:space="preserve">898.9 </t>
    </r>
    <r>
      <rPr>
        <sz val="14"/>
        <rFont val="方正仿宋_GBK"/>
        <charset val="134"/>
      </rPr>
      <t>平方米，新建</t>
    </r>
    <r>
      <rPr>
        <sz val="14"/>
        <rFont val="Times New Roman"/>
        <charset val="134"/>
      </rPr>
      <t xml:space="preserve"> 3 </t>
    </r>
    <r>
      <rPr>
        <sz val="14"/>
        <rFont val="方正仿宋_GBK"/>
        <charset val="134"/>
      </rPr>
      <t>立方米成品化粪池，销设</t>
    </r>
    <r>
      <rPr>
        <sz val="14"/>
        <rFont val="Times New Roman"/>
        <charset val="134"/>
      </rPr>
      <t xml:space="preserve">HDPE </t>
    </r>
    <r>
      <rPr>
        <sz val="14"/>
        <rFont val="方正仿宋_GBK"/>
        <charset val="134"/>
      </rPr>
      <t>污水管网</t>
    </r>
    <r>
      <rPr>
        <sz val="14"/>
        <rFont val="Times New Roman"/>
        <charset val="134"/>
      </rPr>
      <t xml:space="preserve">DN110 </t>
    </r>
    <r>
      <rPr>
        <sz val="14"/>
        <rFont val="方正仿宋_GBK"/>
        <charset val="134"/>
      </rPr>
      <t>长</t>
    </r>
    <r>
      <rPr>
        <sz val="14"/>
        <rFont val="Times New Roman"/>
        <charset val="134"/>
      </rPr>
      <t xml:space="preserve"> 32 </t>
    </r>
    <r>
      <rPr>
        <sz val="14"/>
        <rFont val="方正仿宋_GBK"/>
        <charset val="134"/>
      </rPr>
      <t>米</t>
    </r>
    <r>
      <rPr>
        <sz val="14"/>
        <rFont val="Times New Roman"/>
        <charset val="134"/>
      </rPr>
      <t>,</t>
    </r>
    <r>
      <rPr>
        <sz val="14"/>
        <rFont val="方正仿宋_GBK"/>
        <charset val="134"/>
      </rPr>
      <t>水电安装</t>
    </r>
    <r>
      <rPr>
        <sz val="14"/>
        <rFont val="Times New Roman"/>
        <charset val="134"/>
      </rPr>
      <t xml:space="preserve"> 1 </t>
    </r>
    <r>
      <rPr>
        <sz val="14"/>
        <rFont val="方正仿宋_GBK"/>
        <charset val="134"/>
      </rPr>
      <t>项等零星工程。</t>
    </r>
  </si>
  <si>
    <r>
      <rPr>
        <sz val="14"/>
        <rFont val="方正仿宋_GBK"/>
        <charset val="134"/>
      </rPr>
      <t>通过澄江市路居镇</t>
    </r>
    <r>
      <rPr>
        <sz val="14"/>
        <rFont val="Times New Roman"/>
        <charset val="134"/>
      </rPr>
      <t>2026</t>
    </r>
    <r>
      <rPr>
        <sz val="14"/>
        <rFont val="方正仿宋_GBK"/>
        <charset val="134"/>
      </rPr>
      <t>年常态化帮扶资金</t>
    </r>
    <r>
      <rPr>
        <sz val="14"/>
        <rFont val="Times New Roman"/>
        <charset val="134"/>
      </rPr>
      <t>—</t>
    </r>
    <r>
      <rPr>
        <sz val="14"/>
        <rFont val="方正仿宋_GBK"/>
        <charset val="134"/>
      </rPr>
      <t>中坝社区农业产业配套设施建设项目的实施，为后续发展乡村旅游、助力乡村振兴奠定基础。围绕路居镇中坝社区产业发展实际需求，计划通过针对性的基础设施升级与产业配套建设，补齐区域产业发展短板，完善项目区生产生活配套条件，打通产业发展的关键堵点；在此基础上，进一步优化村庄人居环境，盘活闲置土地资源，夯实产业发展基础，带动当地特色产业提质增效，拓宽村集体与当地群众的增收渠道，助力巩固拓展脱贫攻坚成果，将项目区打造为区域内宜居宜业的产业发展样板，为推动当地乡村全面振兴提供有力支撑。</t>
    </r>
  </si>
  <si>
    <t>中坝社去杏红营小组</t>
  </si>
  <si>
    <t>5500002296344788</t>
  </si>
  <si>
    <t>附件5：</t>
  </si>
  <si>
    <t>澄江市2026年度巩固拓展脱贫攻坚成果和乡村振兴项目库动态调整项目申报表（县/乡/村）</t>
  </si>
  <si>
    <t>年度资金计划（万元）</t>
  </si>
  <si>
    <t>联系电话</t>
  </si>
  <si>
    <t>州市/县级行业主管部门审核意见</t>
  </si>
  <si>
    <t>备注</t>
  </si>
  <si>
    <t>小  计</t>
  </si>
  <si>
    <t>其他资金</t>
  </si>
  <si>
    <t>新增入库</t>
  </si>
  <si>
    <r>
      <rPr>
        <sz val="14"/>
        <rFont val="方正仿宋_GBK"/>
        <charset val="134"/>
      </rPr>
      <t>同意</t>
    </r>
  </si>
  <si>
    <t>18887721415</t>
  </si>
  <si>
    <r>
      <rPr>
        <sz val="14"/>
        <rFont val="方正仿宋_GBK"/>
        <charset val="134"/>
      </rPr>
      <t>澄江市乡村振兴局</t>
    </r>
  </si>
  <si>
    <t>澄江市</t>
  </si>
  <si>
    <t>龙街街道</t>
  </si>
  <si>
    <t>xx村</t>
  </si>
  <si>
    <t xml:space="preserve">
经办人：                                                         审批人：     
备注：1.此表根据现行全国防返贫信息系统入库要素制定，各县可在此基础上增加项目要素；
2.项目绩效目标在表中只填报总体目标，绩效目标具体指标的一、二、三级指标模板按全国防返贫信息系统内置模板导出，每个项目附一个单独绩效表，具体指标需要全面反映建设内容；
3.按照全国防返贫信息系统项目类型分为：产业发展、就业项目、乡村建设行动、易地搬迁后续后扶、巩固三保障成果、乡村治理和精神文明建设、项目管理费、其他。</t>
  </si>
  <si>
    <r>
      <rPr>
        <sz val="14"/>
        <rFont val="方正楷体_GBK"/>
        <charset val="134"/>
      </rPr>
      <t>附件</t>
    </r>
    <r>
      <rPr>
        <sz val="14"/>
        <rFont val="Times New Roman"/>
        <charset val="134"/>
      </rPr>
      <t>6</t>
    </r>
    <r>
      <rPr>
        <sz val="14"/>
        <rFont val="方正楷体_GBK"/>
        <charset val="134"/>
      </rPr>
      <t>：</t>
    </r>
  </si>
  <si>
    <r>
      <rPr>
        <sz val="36"/>
        <rFont val="方正小标宋_GBK"/>
        <charset val="134"/>
      </rPr>
      <t>澄江市</t>
    </r>
    <r>
      <rPr>
        <sz val="36"/>
        <rFont val="Times New Roman"/>
        <charset val="134"/>
      </rPr>
      <t>2026</t>
    </r>
    <r>
      <rPr>
        <sz val="36"/>
        <rFont val="方正小标宋_GBK"/>
        <charset val="134"/>
      </rPr>
      <t>年度巩固拓展脱贫攻坚成果和乡村振兴项目库动态调整项目申报表（县</t>
    </r>
    <r>
      <rPr>
        <sz val="36"/>
        <rFont val="Times New Roman"/>
        <charset val="134"/>
      </rPr>
      <t>/</t>
    </r>
    <r>
      <rPr>
        <sz val="36"/>
        <rFont val="方正小标宋_GBK"/>
        <charset val="134"/>
      </rPr>
      <t>乡</t>
    </r>
    <r>
      <rPr>
        <sz val="36"/>
        <rFont val="Times New Roman"/>
        <charset val="134"/>
      </rPr>
      <t>/</t>
    </r>
    <r>
      <rPr>
        <sz val="36"/>
        <rFont val="方正小标宋_GBK"/>
        <charset val="134"/>
      </rPr>
      <t>村）</t>
    </r>
    <r>
      <rPr>
        <sz val="36"/>
        <rFont val="Times New Roman"/>
        <charset val="134"/>
      </rPr>
      <t xml:space="preserve">
</t>
    </r>
    <r>
      <rPr>
        <sz val="36"/>
        <rFont val="方正小标宋_GBK"/>
        <charset val="134"/>
      </rPr>
      <t>（入库项目关键信息调整）</t>
    </r>
  </si>
  <si>
    <r>
      <rPr>
        <sz val="14"/>
        <rFont val="方正楷体_GBK"/>
        <charset val="134"/>
      </rPr>
      <t>填报单位：</t>
    </r>
  </si>
  <si>
    <r>
      <rPr>
        <sz val="14"/>
        <rFont val="方正楷体_GBK"/>
        <charset val="134"/>
      </rPr>
      <t>联系电话：</t>
    </r>
  </si>
  <si>
    <r>
      <rPr>
        <sz val="14"/>
        <rFont val="方正楷体_GBK"/>
        <charset val="134"/>
      </rPr>
      <t>填报时间：</t>
    </r>
  </si>
  <si>
    <r>
      <rPr>
        <b/>
        <sz val="18"/>
        <rFont val="方正楷体_GBK"/>
        <charset val="134"/>
      </rPr>
      <t>序号</t>
    </r>
  </si>
  <si>
    <r>
      <rPr>
        <b/>
        <sz val="18"/>
        <rFont val="方正楷体_GBK"/>
        <charset val="134"/>
      </rPr>
      <t>县（市、区）</t>
    </r>
  </si>
  <si>
    <r>
      <rPr>
        <b/>
        <sz val="18"/>
        <rFont val="方正楷体_GBK"/>
        <charset val="134"/>
      </rPr>
      <t>项目实施地点</t>
    </r>
  </si>
  <si>
    <r>
      <rPr>
        <b/>
        <sz val="18"/>
        <rFont val="方正楷体_GBK"/>
        <charset val="134"/>
      </rPr>
      <t>项目类型</t>
    </r>
  </si>
  <si>
    <r>
      <rPr>
        <b/>
        <sz val="18"/>
        <rFont val="方正楷体_GBK"/>
        <charset val="134"/>
      </rPr>
      <t>项目名称</t>
    </r>
  </si>
  <si>
    <r>
      <rPr>
        <b/>
        <sz val="18"/>
        <rFont val="方正楷体_GBK"/>
        <charset val="134"/>
      </rPr>
      <t>规划年度</t>
    </r>
  </si>
  <si>
    <r>
      <rPr>
        <b/>
        <sz val="18"/>
        <rFont val="方正楷体_GBK"/>
        <charset val="134"/>
      </rPr>
      <t>建设性质</t>
    </r>
  </si>
  <si>
    <r>
      <rPr>
        <b/>
        <sz val="18"/>
        <rFont val="方正楷体_GBK"/>
        <charset val="134"/>
      </rPr>
      <t>项目概要及建设主要内容</t>
    </r>
  </si>
  <si>
    <r>
      <rPr>
        <b/>
        <sz val="18"/>
        <rFont val="方正楷体_GBK"/>
        <charset val="134"/>
      </rPr>
      <t>项目概算投资（万元）</t>
    </r>
  </si>
  <si>
    <r>
      <rPr>
        <b/>
        <sz val="18"/>
        <rFont val="方正楷体_GBK"/>
        <charset val="134"/>
      </rPr>
      <t>年度资金计划（万元）</t>
    </r>
  </si>
  <si>
    <r>
      <rPr>
        <b/>
        <sz val="18"/>
        <rFont val="方正楷体_GBK"/>
        <charset val="134"/>
      </rPr>
      <t>绩效目标预测</t>
    </r>
  </si>
  <si>
    <r>
      <rPr>
        <b/>
        <sz val="18"/>
        <rFont val="方正楷体_GBK"/>
        <charset val="134"/>
      </rPr>
      <t>是否到户项目</t>
    </r>
  </si>
  <si>
    <r>
      <rPr>
        <b/>
        <sz val="18"/>
        <rFont val="方正楷体_GBK"/>
        <charset val="134"/>
      </rPr>
      <t>联农带农机制</t>
    </r>
  </si>
  <si>
    <r>
      <rPr>
        <b/>
        <sz val="18"/>
        <rFont val="方正楷体_GBK"/>
        <charset val="134"/>
      </rPr>
      <t>是否符合符合规划、土地、环保要求</t>
    </r>
  </si>
  <si>
    <r>
      <rPr>
        <b/>
        <sz val="18"/>
        <rFont val="方正楷体_GBK"/>
        <charset val="134"/>
      </rPr>
      <t>是否易地搬迁后扶项目</t>
    </r>
  </si>
  <si>
    <r>
      <rPr>
        <b/>
        <sz val="18"/>
        <rFont val="方正楷体_GBK"/>
        <charset val="134"/>
      </rPr>
      <t>是否劳动密集型产业</t>
    </r>
  </si>
  <si>
    <r>
      <rPr>
        <b/>
        <sz val="18"/>
        <rFont val="方正楷体_GBK"/>
        <charset val="134"/>
      </rPr>
      <t>是否壮大集体经济项目</t>
    </r>
  </si>
  <si>
    <r>
      <rPr>
        <b/>
        <sz val="18"/>
        <rFont val="方正楷体_GBK"/>
        <charset val="134"/>
      </rPr>
      <t>项目负责人</t>
    </r>
  </si>
  <si>
    <r>
      <rPr>
        <b/>
        <sz val="18"/>
        <rFont val="方正楷体_GBK"/>
        <charset val="134"/>
      </rPr>
      <t>联系电话</t>
    </r>
  </si>
  <si>
    <r>
      <rPr>
        <b/>
        <sz val="18"/>
        <rFont val="方正楷体_GBK"/>
        <charset val="134"/>
      </rPr>
      <t>县级行业主管部门</t>
    </r>
  </si>
  <si>
    <r>
      <rPr>
        <b/>
        <sz val="18"/>
        <rFont val="方正楷体_GBK"/>
        <charset val="134"/>
      </rPr>
      <t>是否纳入年度实施计划</t>
    </r>
  </si>
  <si>
    <r>
      <rPr>
        <b/>
        <sz val="18"/>
        <rFont val="方正楷体_GBK"/>
        <charset val="134"/>
      </rPr>
      <t>州市</t>
    </r>
    <r>
      <rPr>
        <b/>
        <sz val="18"/>
        <rFont val="Times New Roman"/>
        <charset val="134"/>
      </rPr>
      <t>/</t>
    </r>
    <r>
      <rPr>
        <b/>
        <sz val="18"/>
        <rFont val="方正楷体_GBK"/>
        <charset val="134"/>
      </rPr>
      <t>县级行业主管部门审核意见</t>
    </r>
  </si>
  <si>
    <r>
      <rPr>
        <b/>
        <sz val="18"/>
        <rFont val="方正楷体_GBK"/>
        <charset val="134"/>
      </rPr>
      <t>备注</t>
    </r>
  </si>
  <si>
    <r>
      <rPr>
        <b/>
        <sz val="18"/>
        <rFont val="方正楷体_GBK"/>
        <charset val="134"/>
      </rPr>
      <t>衔接资金</t>
    </r>
  </si>
  <si>
    <r>
      <rPr>
        <b/>
        <sz val="18"/>
        <rFont val="方正楷体_GBK"/>
        <charset val="134"/>
      </rPr>
      <t>其他资金</t>
    </r>
  </si>
  <si>
    <r>
      <rPr>
        <b/>
        <sz val="18"/>
        <rFont val="方正楷体_GBK"/>
        <charset val="134"/>
      </rPr>
      <t>项目受益人数</t>
    </r>
  </si>
  <si>
    <r>
      <rPr>
        <b/>
        <sz val="18"/>
        <rFont val="方正楷体_GBK"/>
        <charset val="134"/>
      </rPr>
      <t>其中：脱贫人口及监测对象</t>
    </r>
  </si>
  <si>
    <r>
      <rPr>
        <b/>
        <sz val="18"/>
        <rFont val="方正楷体_GBK"/>
        <charset val="134"/>
      </rPr>
      <t>总体目标</t>
    </r>
  </si>
  <si>
    <r>
      <rPr>
        <b/>
        <sz val="18"/>
        <rFont val="方正楷体_GBK"/>
        <charset val="134"/>
      </rPr>
      <t>乡</t>
    </r>
  </si>
  <si>
    <r>
      <rPr>
        <b/>
        <sz val="18"/>
        <rFont val="方正楷体_GBK"/>
        <charset val="134"/>
      </rPr>
      <t>村</t>
    </r>
  </si>
  <si>
    <r>
      <rPr>
        <b/>
        <sz val="18"/>
        <rFont val="方正楷体_GBK"/>
        <charset val="134"/>
      </rPr>
      <t>户</t>
    </r>
  </si>
  <si>
    <r>
      <rPr>
        <b/>
        <sz val="18"/>
        <rFont val="方正楷体_GBK"/>
        <charset val="134"/>
      </rPr>
      <t>人</t>
    </r>
  </si>
  <si>
    <r>
      <rPr>
        <b/>
        <sz val="18"/>
        <rFont val="方正楷体_GBK"/>
        <charset val="134"/>
      </rPr>
      <t>调整前</t>
    </r>
  </si>
  <si>
    <r>
      <rPr>
        <b/>
        <sz val="18"/>
        <rFont val="方正楷体_GBK"/>
        <charset val="134"/>
      </rPr>
      <t>澄江市小计</t>
    </r>
  </si>
  <si>
    <r>
      <rPr>
        <sz val="14"/>
        <rFont val="方正仿宋_GBK"/>
        <charset val="134"/>
      </rPr>
      <t>向符合条件的脱贫人口及监测对象发放小额扶贫贷款贴息</t>
    </r>
    <r>
      <rPr>
        <sz val="14"/>
        <rFont val="Times New Roman"/>
        <charset val="134"/>
      </rPr>
      <t>150</t>
    </r>
    <r>
      <rPr>
        <sz val="14"/>
        <rFont val="方正仿宋_GBK"/>
        <charset val="134"/>
      </rPr>
      <t>万元</t>
    </r>
    <r>
      <rPr>
        <sz val="14"/>
        <rFont val="Times New Roman"/>
        <charset val="134"/>
      </rPr>
      <t>/</t>
    </r>
    <r>
      <rPr>
        <sz val="14"/>
        <rFont val="方正仿宋_GBK"/>
        <charset val="134"/>
      </rPr>
      <t>年</t>
    </r>
  </si>
  <si>
    <r>
      <rPr>
        <sz val="14"/>
        <rFont val="方正仿宋_GBK"/>
        <charset val="134"/>
      </rPr>
      <t>享受跨省务工一次性补助脱贫劳动力（含监测对象）</t>
    </r>
    <r>
      <rPr>
        <sz val="14"/>
        <rFont val="Times New Roman"/>
        <charset val="134"/>
      </rPr>
      <t>≥300</t>
    </r>
    <r>
      <rPr>
        <sz val="14"/>
        <rFont val="方正仿宋_GBK"/>
        <charset val="134"/>
      </rPr>
      <t>人</t>
    </r>
  </si>
  <si>
    <t>18908772862</t>
  </si>
  <si>
    <t>15187780389</t>
  </si>
  <si>
    <r>
      <rPr>
        <sz val="14"/>
        <rFont val="方正仿宋_GBK"/>
        <charset val="134"/>
      </rPr>
      <t>澄江市抚仙湖国有林场</t>
    </r>
    <r>
      <rPr>
        <sz val="14"/>
        <rFont val="Times New Roman"/>
        <charset val="134"/>
      </rPr>
      <t>2026</t>
    </r>
    <r>
      <rPr>
        <sz val="14"/>
        <rFont val="方正仿宋_GBK"/>
        <charset val="134"/>
      </rPr>
      <t>年中央财政衔接推进乡村振兴巩固提升项目</t>
    </r>
  </si>
  <si>
    <r>
      <rPr>
        <sz val="14"/>
        <rFont val="方正仿宋_GBK"/>
        <charset val="134"/>
      </rPr>
      <t>培育乡土苗木</t>
    </r>
    <r>
      <rPr>
        <sz val="14"/>
        <rFont val="Times New Roman"/>
        <charset val="134"/>
      </rPr>
      <t xml:space="preserve"> 24</t>
    </r>
    <r>
      <rPr>
        <sz val="14"/>
        <rFont val="方正仿宋_GBK"/>
        <charset val="134"/>
      </rPr>
      <t>万株；整</t>
    </r>
    <r>
      <rPr>
        <sz val="14"/>
        <rFont val="Times New Roman"/>
        <charset val="134"/>
      </rPr>
      <t xml:space="preserve"> 
</t>
    </r>
    <r>
      <rPr>
        <sz val="14"/>
        <rFont val="方正仿宋_GBK"/>
        <charset val="134"/>
      </rPr>
      <t>地面积</t>
    </r>
    <r>
      <rPr>
        <sz val="14"/>
        <rFont val="Times New Roman"/>
        <charset val="134"/>
      </rPr>
      <t xml:space="preserve"> 15 </t>
    </r>
    <r>
      <rPr>
        <sz val="14"/>
        <rFont val="方正仿宋_GBK"/>
        <charset val="134"/>
      </rPr>
      <t>亩；安装喷灌面积</t>
    </r>
    <r>
      <rPr>
        <sz val="14"/>
        <rFont val="Times New Roman"/>
        <charset val="134"/>
      </rPr>
      <t xml:space="preserve"> 15</t>
    </r>
    <r>
      <rPr>
        <sz val="14"/>
        <rFont val="方正仿宋_GBK"/>
        <charset val="134"/>
      </rPr>
      <t>亩。</t>
    </r>
  </si>
  <si>
    <r>
      <rPr>
        <sz val="14"/>
        <rFont val="方正仿宋_GBK"/>
        <charset val="134"/>
      </rPr>
      <t>澄江市抚仙湖国有林场在六公里</t>
    </r>
    <r>
      <rPr>
        <sz val="14"/>
        <rFont val="Times New Roman"/>
        <charset val="134"/>
      </rPr>
      <t>l</t>
    </r>
    <r>
      <rPr>
        <sz val="14"/>
        <rFont val="方正仿宋_GBK"/>
        <charset val="134"/>
      </rPr>
      <t>烂泥箐处建设成高标准保障性苗圃，为省、市、县各级政府公益性用苗提供优质乡土良种苗木保障，并培养储备大量合格专技人</t>
    </r>
    <r>
      <rPr>
        <sz val="14"/>
        <rFont val="Times New Roman"/>
        <charset val="134"/>
      </rPr>
      <t>c</t>
    </r>
    <r>
      <rPr>
        <sz val="14"/>
        <rFont val="方正仿宋_GBK"/>
        <charset val="134"/>
      </rPr>
      <t>才。</t>
    </r>
  </si>
  <si>
    <t>0877-6225557</t>
  </si>
  <si>
    <r>
      <rPr>
        <sz val="14"/>
        <rFont val="方正仿宋_GBK"/>
        <charset val="134"/>
      </rPr>
      <t>万海社区下洋海小组</t>
    </r>
  </si>
  <si>
    <r>
      <rPr>
        <sz val="14"/>
        <rFont val="方正仿宋_GBK"/>
        <charset val="134"/>
      </rPr>
      <t>澄江市龙街街道万海社区下洋海</t>
    </r>
    <r>
      <rPr>
        <sz val="14"/>
        <rFont val="Times New Roman"/>
        <charset val="134"/>
      </rPr>
      <t>2026</t>
    </r>
    <r>
      <rPr>
        <sz val="14"/>
        <rFont val="方正仿宋_GBK"/>
        <charset val="134"/>
      </rPr>
      <t>年财政衔接推进乡村振兴</t>
    </r>
    <r>
      <rPr>
        <sz val="14"/>
        <rFont val="Times New Roman"/>
        <charset val="134"/>
      </rPr>
      <t>--</t>
    </r>
    <r>
      <rPr>
        <sz val="14"/>
        <rFont val="方正仿宋_GBK"/>
        <charset val="134"/>
      </rPr>
      <t>村集体种植业基地建设项目</t>
    </r>
  </si>
  <si>
    <r>
      <rPr>
        <sz val="14"/>
        <rFont val="方正仿宋_GBK"/>
        <charset val="134"/>
      </rPr>
      <t>澄江市龙街街道</t>
    </r>
    <r>
      <rPr>
        <sz val="14"/>
        <rFont val="Times New Roman"/>
        <charset val="134"/>
      </rPr>
      <t>2026</t>
    </r>
    <r>
      <rPr>
        <sz val="14"/>
        <rFont val="方正仿宋_GBK"/>
        <charset val="134"/>
      </rPr>
      <t>年广龙小镇安置区集贸市场建设项目</t>
    </r>
  </si>
  <si>
    <r>
      <rPr>
        <sz val="14"/>
        <rFont val="方正仿宋_GBK"/>
        <charset val="134"/>
      </rPr>
      <t>场地硬化</t>
    </r>
    <r>
      <rPr>
        <sz val="14"/>
        <rFont val="Times New Roman"/>
        <charset val="134"/>
      </rPr>
      <t>4200</t>
    </r>
    <r>
      <rPr>
        <sz val="14"/>
        <rFont val="方正仿宋_GBK"/>
        <charset val="134"/>
      </rPr>
      <t>平方米，搭建彩钢瓦大棚</t>
    </r>
    <r>
      <rPr>
        <sz val="14"/>
        <rFont val="Times New Roman"/>
        <charset val="134"/>
      </rPr>
      <t>3000</t>
    </r>
    <r>
      <rPr>
        <sz val="14"/>
        <rFont val="方正仿宋_GBK"/>
        <charset val="134"/>
      </rPr>
      <t>平方米，可移动摊位</t>
    </r>
    <r>
      <rPr>
        <sz val="14"/>
        <rFont val="Times New Roman"/>
        <charset val="134"/>
      </rPr>
      <t>200</t>
    </r>
    <r>
      <rPr>
        <sz val="14"/>
        <rFont val="方正仿宋_GBK"/>
        <charset val="134"/>
      </rPr>
      <t>个</t>
    </r>
  </si>
  <si>
    <r>
      <rPr>
        <sz val="14"/>
        <rFont val="方正仿宋_GBK"/>
        <charset val="134"/>
      </rPr>
      <t>项目建成后，能让社区居民及外来常住旅居人员便捷采购，提高生活满意度，规范建设后市场残余垃圾可得到有效清理整治，提高人居环境卫生</t>
    </r>
  </si>
  <si>
    <r>
      <rPr>
        <sz val="14"/>
        <rFont val="方正仿宋_GBK"/>
        <charset val="134"/>
      </rPr>
      <t>澄江市龙街街道广龙社区枝柏村通村道路硬化项目</t>
    </r>
  </si>
  <si>
    <r>
      <rPr>
        <sz val="14"/>
        <rFont val="方正仿宋_GBK"/>
        <charset val="134"/>
      </rPr>
      <t>道路硬化</t>
    </r>
    <r>
      <rPr>
        <sz val="14"/>
        <rFont val="Times New Roman"/>
        <charset val="134"/>
      </rPr>
      <t>500</t>
    </r>
    <r>
      <rPr>
        <sz val="14"/>
        <rFont val="方正仿宋_GBK"/>
        <charset val="134"/>
      </rPr>
      <t>米</t>
    </r>
  </si>
  <si>
    <r>
      <rPr>
        <sz val="14"/>
        <rFont val="方正仿宋_GBK"/>
        <charset val="134"/>
      </rPr>
      <t>澄江市龙街街道</t>
    </r>
    <r>
      <rPr>
        <sz val="14"/>
        <rFont val="Times New Roman"/>
        <charset val="134"/>
      </rPr>
      <t>2026</t>
    </r>
    <r>
      <rPr>
        <sz val="14"/>
        <rFont val="方正仿宋_GBK"/>
        <charset val="134"/>
      </rPr>
      <t>年左所社区石头山财政衔接推进乡村振兴</t>
    </r>
    <r>
      <rPr>
        <sz val="14"/>
        <rFont val="Times New Roman"/>
        <charset val="134"/>
      </rPr>
      <t>--</t>
    </r>
    <r>
      <rPr>
        <sz val="14"/>
        <rFont val="方正仿宋_GBK"/>
        <charset val="134"/>
      </rPr>
      <t>村集体种植业基地建设项目</t>
    </r>
  </si>
  <si>
    <r>
      <rPr>
        <sz val="14"/>
        <rFont val="方正仿宋_GBK"/>
        <charset val="134"/>
      </rPr>
      <t>新建种植</t>
    </r>
    <r>
      <rPr>
        <sz val="14"/>
        <rFont val="Times New Roman"/>
        <charset val="134"/>
      </rPr>
      <t>70</t>
    </r>
    <r>
      <rPr>
        <sz val="14"/>
        <rFont val="方正仿宋_GBK"/>
        <charset val="134"/>
      </rPr>
      <t>亩小香菌大棚基地，采用现代化的智能温控、通风、灌溉一体化大棚设计，确保棚内温湿度、光照、通风等环境条件可精准调控，满足小香菌生长需求。同时，配套建设菌棒生产车间、菌种培养室、产品分拣包装车间、仓储物流仓库等设施，完善基地的产业功能布局</t>
    </r>
    <r>
      <rPr>
        <sz val="14"/>
        <rFont val="Times New Roman"/>
        <charset val="134"/>
      </rPr>
      <t xml:space="preserve"> </t>
    </r>
    <r>
      <rPr>
        <sz val="14"/>
        <rFont val="方正仿宋_GBK"/>
        <charset val="134"/>
      </rPr>
      <t>。</t>
    </r>
  </si>
  <si>
    <r>
      <rPr>
        <sz val="14"/>
        <rFont val="Times New Roman"/>
        <charset val="134"/>
      </rPr>
      <t>1</t>
    </r>
    <r>
      <rPr>
        <sz val="14"/>
        <rFont val="方正仿宋_GBK"/>
        <charset val="134"/>
      </rPr>
      <t>、产业经济提升</t>
    </r>
    <r>
      <rPr>
        <sz val="14"/>
        <rFont val="Times New Roman"/>
        <charset val="134"/>
      </rPr>
      <t>2</t>
    </r>
    <r>
      <rPr>
        <sz val="14"/>
        <rFont val="方正仿宋_GBK"/>
        <charset val="134"/>
      </rPr>
      <t>、社区居民增</t>
    </r>
    <r>
      <rPr>
        <sz val="14"/>
        <rFont val="Times New Roman"/>
        <charset val="134"/>
      </rPr>
      <t>3</t>
    </r>
    <r>
      <rPr>
        <sz val="14"/>
        <rFont val="方正仿宋_GBK"/>
        <charset val="134"/>
      </rPr>
      <t>、产业融合发展</t>
    </r>
    <r>
      <rPr>
        <sz val="14"/>
        <rFont val="Times New Roman"/>
        <charset val="134"/>
      </rPr>
      <t>4</t>
    </r>
    <r>
      <rPr>
        <sz val="14"/>
        <rFont val="方正仿宋_GBK"/>
        <charset val="134"/>
      </rPr>
      <t>、产业融合发展</t>
    </r>
  </si>
  <si>
    <r>
      <rPr>
        <sz val="14"/>
        <rFont val="方正仿宋_GBK"/>
        <charset val="134"/>
      </rPr>
      <t>后西山、高楼房小组</t>
    </r>
  </si>
  <si>
    <r>
      <rPr>
        <sz val="14"/>
        <rFont val="方正仿宋_GBK"/>
        <charset val="134"/>
      </rPr>
      <t>澄江市龙街街道</t>
    </r>
    <r>
      <rPr>
        <sz val="14"/>
        <rFont val="Times New Roman"/>
        <charset val="134"/>
      </rPr>
      <t>2026</t>
    </r>
    <r>
      <rPr>
        <sz val="14"/>
        <rFont val="方正仿宋_GBK"/>
        <charset val="134"/>
      </rPr>
      <t>年高西社区后西山和高楼房通村道路硬化项目</t>
    </r>
  </si>
  <si>
    <r>
      <rPr>
        <sz val="14"/>
        <rFont val="方正仿宋_GBK"/>
        <charset val="134"/>
      </rPr>
      <t>后西山修长</t>
    </r>
    <r>
      <rPr>
        <sz val="14"/>
        <rFont val="Times New Roman"/>
        <charset val="134"/>
      </rPr>
      <t>550</t>
    </r>
    <r>
      <rPr>
        <sz val="14"/>
        <rFont val="方正仿宋_GBK"/>
        <charset val="134"/>
      </rPr>
      <t>米，宽</t>
    </r>
    <r>
      <rPr>
        <sz val="14"/>
        <rFont val="Times New Roman"/>
        <charset val="134"/>
      </rPr>
      <t>5</t>
    </r>
    <r>
      <rPr>
        <sz val="14"/>
        <rFont val="方正仿宋_GBK"/>
        <charset val="134"/>
      </rPr>
      <t>米道路，硬化</t>
    </r>
    <r>
      <rPr>
        <sz val="14"/>
        <rFont val="Times New Roman"/>
        <charset val="134"/>
      </rPr>
      <t>2750</t>
    </r>
    <r>
      <rPr>
        <sz val="14"/>
        <rFont val="方正仿宋_GBK"/>
        <charset val="134"/>
      </rPr>
      <t>平方米，合计</t>
    </r>
    <r>
      <rPr>
        <sz val="14"/>
        <rFont val="Times New Roman"/>
        <charset val="134"/>
      </rPr>
      <t>49.5</t>
    </r>
    <r>
      <rPr>
        <sz val="14"/>
        <rFont val="方正仿宋_GBK"/>
        <charset val="134"/>
      </rPr>
      <t>万元；高楼房修长</t>
    </r>
    <r>
      <rPr>
        <sz val="14"/>
        <rFont val="Times New Roman"/>
        <charset val="134"/>
      </rPr>
      <t>120</t>
    </r>
    <r>
      <rPr>
        <sz val="14"/>
        <rFont val="方正仿宋_GBK"/>
        <charset val="134"/>
      </rPr>
      <t>米，宽</t>
    </r>
    <r>
      <rPr>
        <sz val="14"/>
        <rFont val="Times New Roman"/>
        <charset val="134"/>
      </rPr>
      <t>6</t>
    </r>
    <r>
      <rPr>
        <sz val="14"/>
        <rFont val="方正仿宋_GBK"/>
        <charset val="134"/>
      </rPr>
      <t>米道路，硬化</t>
    </r>
    <r>
      <rPr>
        <sz val="14"/>
        <rFont val="Times New Roman"/>
        <charset val="134"/>
      </rPr>
      <t>720</t>
    </r>
    <r>
      <rPr>
        <sz val="14"/>
        <rFont val="方正仿宋_GBK"/>
        <charset val="134"/>
      </rPr>
      <t>平方米，合计</t>
    </r>
    <r>
      <rPr>
        <sz val="14"/>
        <rFont val="Times New Roman"/>
        <charset val="134"/>
      </rPr>
      <t>12.96</t>
    </r>
    <r>
      <rPr>
        <sz val="14"/>
        <rFont val="方正仿宋_GBK"/>
        <charset val="134"/>
      </rPr>
      <t>万元。</t>
    </r>
  </si>
  <si>
    <r>
      <rPr>
        <sz val="14"/>
        <rFont val="方正仿宋_GBK"/>
        <charset val="134"/>
      </rPr>
      <t>项目建成后，能够巩固拓展尖高西社区脱贫攻坚成果，解决群众出行安全，全面推进高西社区物质文明、精神文明、生态文明建设，实现乡村振兴发展。</t>
    </r>
  </si>
  <si>
    <r>
      <rPr>
        <sz val="14"/>
        <rFont val="方正仿宋_GBK"/>
        <charset val="134"/>
      </rPr>
      <t>澄江市龙街街道左所民族团结进步示范社区项目</t>
    </r>
  </si>
  <si>
    <r>
      <rPr>
        <sz val="14"/>
        <rFont val="方正仿宋_GBK"/>
        <charset val="134"/>
      </rPr>
      <t>投资</t>
    </r>
    <r>
      <rPr>
        <sz val="14"/>
        <rFont val="Times New Roman"/>
        <charset val="134"/>
      </rPr>
      <t>21</t>
    </r>
    <r>
      <rPr>
        <sz val="14"/>
        <rFont val="方正仿宋_GBK"/>
        <charset val="134"/>
      </rPr>
      <t>万元，在左所社区黄家营小组实施</t>
    </r>
    <r>
      <rPr>
        <sz val="14"/>
        <rFont val="Times New Roman"/>
        <charset val="134"/>
      </rPr>
      <t>7</t>
    </r>
    <r>
      <rPr>
        <sz val="14"/>
        <rFont val="方正仿宋_GBK"/>
        <charset val="134"/>
      </rPr>
      <t>座电烤房改造种植红托竹荪。其中：种植架投资</t>
    </r>
    <r>
      <rPr>
        <sz val="14"/>
        <rFont val="Times New Roman"/>
        <charset val="134"/>
      </rPr>
      <t>8.4</t>
    </r>
    <r>
      <rPr>
        <sz val="14"/>
        <rFont val="方正仿宋_GBK"/>
        <charset val="134"/>
      </rPr>
      <t>万元，按照单价</t>
    </r>
    <r>
      <rPr>
        <sz val="14"/>
        <rFont val="Times New Roman"/>
        <charset val="134"/>
      </rPr>
      <t>12000</t>
    </r>
    <r>
      <rPr>
        <sz val="14"/>
        <rFont val="方正仿宋_GBK"/>
        <charset val="134"/>
      </rPr>
      <t>元</t>
    </r>
    <r>
      <rPr>
        <sz val="14"/>
        <rFont val="Times New Roman"/>
        <charset val="134"/>
      </rPr>
      <t>/</t>
    </r>
    <r>
      <rPr>
        <sz val="14"/>
        <rFont val="方正仿宋_GBK"/>
        <charset val="134"/>
      </rPr>
      <t>座，新建</t>
    </r>
    <r>
      <rPr>
        <sz val="14"/>
        <rFont val="Times New Roman"/>
        <charset val="134"/>
      </rPr>
      <t>2</t>
    </r>
    <r>
      <rPr>
        <sz val="14"/>
        <rFont val="方正仿宋_GBK"/>
        <charset val="134"/>
      </rPr>
      <t>米宽；照明线路投资</t>
    </r>
    <r>
      <rPr>
        <sz val="14"/>
        <rFont val="Times New Roman"/>
        <charset val="134"/>
      </rPr>
      <t>0.14</t>
    </r>
    <r>
      <rPr>
        <sz val="14"/>
        <rFont val="方正仿宋_GBK"/>
        <charset val="134"/>
      </rPr>
      <t>万元，按照单价</t>
    </r>
    <r>
      <rPr>
        <sz val="14"/>
        <rFont val="Times New Roman"/>
        <charset val="134"/>
      </rPr>
      <t>10</t>
    </r>
    <r>
      <rPr>
        <sz val="14"/>
        <rFont val="方正仿宋_GBK"/>
        <charset val="134"/>
      </rPr>
      <t>元</t>
    </r>
    <r>
      <rPr>
        <sz val="14"/>
        <rFont val="Times New Roman"/>
        <charset val="134"/>
      </rPr>
      <t>/</t>
    </r>
    <r>
      <rPr>
        <sz val="14"/>
        <rFont val="方正仿宋_GBK"/>
        <charset val="134"/>
      </rPr>
      <t>立方米；灯带投资</t>
    </r>
    <r>
      <rPr>
        <sz val="14"/>
        <rFont val="Times New Roman"/>
        <charset val="134"/>
      </rPr>
      <t>1.05</t>
    </r>
    <r>
      <rPr>
        <sz val="14"/>
        <rFont val="方正仿宋_GBK"/>
        <charset val="134"/>
      </rPr>
      <t>万元，单价</t>
    </r>
    <r>
      <rPr>
        <sz val="14"/>
        <rFont val="Times New Roman"/>
        <charset val="134"/>
      </rPr>
      <t>25</t>
    </r>
    <r>
      <rPr>
        <sz val="14"/>
        <rFont val="方正仿宋_GBK"/>
        <charset val="134"/>
      </rPr>
      <t>元</t>
    </r>
    <r>
      <rPr>
        <sz val="14"/>
        <rFont val="Times New Roman"/>
        <charset val="134"/>
      </rPr>
      <t>/</t>
    </r>
    <r>
      <rPr>
        <sz val="14"/>
        <rFont val="方正仿宋_GBK"/>
        <charset val="134"/>
      </rPr>
      <t>米；时空开关投资</t>
    </r>
    <r>
      <rPr>
        <sz val="14"/>
        <rFont val="Times New Roman"/>
        <charset val="134"/>
      </rPr>
      <t>0.091</t>
    </r>
    <r>
      <rPr>
        <sz val="14"/>
        <rFont val="方正仿宋_GBK"/>
        <charset val="134"/>
      </rPr>
      <t>万元，单价</t>
    </r>
    <r>
      <rPr>
        <sz val="14"/>
        <rFont val="Times New Roman"/>
        <charset val="134"/>
      </rPr>
      <t>130</t>
    </r>
    <r>
      <rPr>
        <sz val="14"/>
        <rFont val="方正仿宋_GBK"/>
        <charset val="134"/>
      </rPr>
      <t>元</t>
    </r>
    <r>
      <rPr>
        <sz val="14"/>
        <rFont val="Times New Roman"/>
        <charset val="134"/>
      </rPr>
      <t>/</t>
    </r>
    <r>
      <rPr>
        <sz val="14"/>
        <rFont val="方正仿宋_GBK"/>
        <charset val="134"/>
      </rPr>
      <t>个；</t>
    </r>
    <r>
      <rPr>
        <sz val="14"/>
        <rFont val="Times New Roman"/>
        <charset val="134"/>
      </rPr>
      <t>DN25</t>
    </r>
    <r>
      <rPr>
        <sz val="14"/>
        <rFont val="方正仿宋_GBK"/>
        <charset val="134"/>
      </rPr>
      <t>给水管投资</t>
    </r>
    <r>
      <rPr>
        <sz val="14"/>
        <rFont val="Times New Roman"/>
        <charset val="134"/>
      </rPr>
      <t>1.323</t>
    </r>
    <r>
      <rPr>
        <sz val="14"/>
        <rFont val="方正仿宋_GBK"/>
        <charset val="134"/>
      </rPr>
      <t>万元，单价</t>
    </r>
    <r>
      <rPr>
        <sz val="14"/>
        <rFont val="Times New Roman"/>
        <charset val="134"/>
      </rPr>
      <t>30</t>
    </r>
    <r>
      <rPr>
        <sz val="14"/>
        <rFont val="方正仿宋_GBK"/>
        <charset val="134"/>
      </rPr>
      <t>元</t>
    </r>
    <r>
      <rPr>
        <sz val="14"/>
        <rFont val="Times New Roman"/>
        <charset val="134"/>
      </rPr>
      <t>/</t>
    </r>
    <r>
      <rPr>
        <sz val="14"/>
        <rFont val="方正仿宋_GBK"/>
        <charset val="134"/>
      </rPr>
      <t>米；闸阀投资</t>
    </r>
    <r>
      <rPr>
        <sz val="14"/>
        <rFont val="Times New Roman"/>
        <charset val="134"/>
      </rPr>
      <t>0.504</t>
    </r>
    <r>
      <rPr>
        <sz val="14"/>
        <rFont val="方正仿宋_GBK"/>
        <charset val="134"/>
      </rPr>
      <t>万元，单价</t>
    </r>
    <r>
      <rPr>
        <sz val="14"/>
        <rFont val="Times New Roman"/>
        <charset val="134"/>
      </rPr>
      <t>60</t>
    </r>
    <r>
      <rPr>
        <sz val="14"/>
        <rFont val="方正仿宋_GBK"/>
        <charset val="134"/>
      </rPr>
      <t>元</t>
    </r>
    <r>
      <rPr>
        <sz val="14"/>
        <rFont val="Times New Roman"/>
        <charset val="134"/>
      </rPr>
      <t>/</t>
    </r>
    <r>
      <rPr>
        <sz val="14"/>
        <rFont val="方正仿宋_GBK"/>
        <charset val="134"/>
      </rPr>
      <t>个；雾化喷头投资</t>
    </r>
    <r>
      <rPr>
        <sz val="14"/>
        <rFont val="Times New Roman"/>
        <charset val="134"/>
      </rPr>
      <t>1.26</t>
    </r>
    <r>
      <rPr>
        <sz val="14"/>
        <rFont val="方正仿宋_GBK"/>
        <charset val="134"/>
      </rPr>
      <t>万元，单价</t>
    </r>
    <r>
      <rPr>
        <sz val="14"/>
        <rFont val="Times New Roman"/>
        <charset val="134"/>
      </rPr>
      <t>15</t>
    </r>
    <r>
      <rPr>
        <sz val="14"/>
        <rFont val="方正仿宋_GBK"/>
        <charset val="134"/>
      </rPr>
      <t>元</t>
    </r>
    <r>
      <rPr>
        <sz val="14"/>
        <rFont val="Times New Roman"/>
        <charset val="134"/>
      </rPr>
      <t>/</t>
    </r>
    <r>
      <rPr>
        <sz val="14"/>
        <rFont val="方正仿宋_GBK"/>
        <charset val="134"/>
      </rPr>
      <t>个；</t>
    </r>
    <r>
      <rPr>
        <sz val="14"/>
        <rFont val="Times New Roman"/>
        <charset val="134"/>
      </rPr>
      <t>PVC110</t>
    </r>
    <r>
      <rPr>
        <sz val="14"/>
        <rFont val="方正仿宋_GBK"/>
        <charset val="134"/>
      </rPr>
      <t>管投资</t>
    </r>
    <r>
      <rPr>
        <sz val="14"/>
        <rFont val="Times New Roman"/>
        <charset val="134"/>
      </rPr>
      <t>0.672</t>
    </r>
    <r>
      <rPr>
        <sz val="14"/>
        <rFont val="方正仿宋_GBK"/>
        <charset val="134"/>
      </rPr>
      <t>万元，单价</t>
    </r>
    <r>
      <rPr>
        <sz val="14"/>
        <rFont val="Times New Roman"/>
        <charset val="134"/>
      </rPr>
      <t>80</t>
    </r>
    <r>
      <rPr>
        <sz val="14"/>
        <rFont val="方正仿宋_GBK"/>
        <charset val="134"/>
      </rPr>
      <t>元</t>
    </r>
    <r>
      <rPr>
        <sz val="14"/>
        <rFont val="Times New Roman"/>
        <charset val="134"/>
      </rPr>
      <t>/</t>
    </r>
    <r>
      <rPr>
        <sz val="14"/>
        <rFont val="方正仿宋_GBK"/>
        <charset val="134"/>
      </rPr>
      <t>米；超声波加湿器投资</t>
    </r>
    <r>
      <rPr>
        <sz val="14"/>
        <rFont val="Times New Roman"/>
        <charset val="134"/>
      </rPr>
      <t>3.36</t>
    </r>
    <r>
      <rPr>
        <sz val="14"/>
        <rFont val="方正仿宋_GBK"/>
        <charset val="134"/>
      </rPr>
      <t>万元，单价</t>
    </r>
    <r>
      <rPr>
        <sz val="14"/>
        <rFont val="Times New Roman"/>
        <charset val="134"/>
      </rPr>
      <t>4800</t>
    </r>
    <r>
      <rPr>
        <sz val="14"/>
        <rFont val="方正仿宋_GBK"/>
        <charset val="134"/>
      </rPr>
      <t>元</t>
    </r>
    <r>
      <rPr>
        <sz val="14"/>
        <rFont val="Times New Roman"/>
        <charset val="134"/>
      </rPr>
      <t>/</t>
    </r>
    <r>
      <rPr>
        <sz val="14"/>
        <rFont val="方正仿宋_GBK"/>
        <charset val="134"/>
      </rPr>
      <t>台；控制系统改造投资</t>
    </r>
    <r>
      <rPr>
        <sz val="14"/>
        <rFont val="Times New Roman"/>
        <charset val="134"/>
      </rPr>
      <t>4.2</t>
    </r>
    <r>
      <rPr>
        <sz val="14"/>
        <rFont val="方正仿宋_GBK"/>
        <charset val="134"/>
      </rPr>
      <t>万元，单价</t>
    </r>
    <r>
      <rPr>
        <sz val="14"/>
        <rFont val="Times New Roman"/>
        <charset val="134"/>
      </rPr>
      <t>6000</t>
    </r>
    <r>
      <rPr>
        <sz val="14"/>
        <rFont val="方正仿宋_GBK"/>
        <charset val="134"/>
      </rPr>
      <t>元</t>
    </r>
    <r>
      <rPr>
        <sz val="14"/>
        <rFont val="Times New Roman"/>
        <charset val="134"/>
      </rPr>
      <t>/</t>
    </r>
    <r>
      <rPr>
        <sz val="14"/>
        <rFont val="方正仿宋_GBK"/>
        <charset val="134"/>
      </rPr>
      <t>台。</t>
    </r>
  </si>
  <si>
    <r>
      <rPr>
        <sz val="14"/>
        <rFont val="方正仿宋_GBK"/>
        <charset val="134"/>
      </rPr>
      <t>该项目以铸牢中华民族共同体意识为总目标，坚持</t>
    </r>
    <r>
      <rPr>
        <sz val="14"/>
        <rFont val="Times New Roman"/>
        <charset val="134"/>
      </rPr>
      <t>“</t>
    </r>
    <r>
      <rPr>
        <sz val="14"/>
        <rFont val="方正仿宋_GBK"/>
        <charset val="134"/>
      </rPr>
      <t>三个赋予</t>
    </r>
    <r>
      <rPr>
        <sz val="14"/>
        <rFont val="Times New Roman"/>
        <charset val="134"/>
      </rPr>
      <t>”</t>
    </r>
    <r>
      <rPr>
        <sz val="14"/>
        <rFont val="方正仿宋_GBK"/>
        <charset val="134"/>
      </rPr>
      <t>意义推动高质量发展，采取</t>
    </r>
    <r>
      <rPr>
        <sz val="14"/>
        <rFont val="Times New Roman"/>
        <charset val="134"/>
      </rPr>
      <t>“</t>
    </r>
    <r>
      <rPr>
        <sz val="14"/>
        <rFont val="方正仿宋_GBK"/>
        <charset val="134"/>
      </rPr>
      <t>村集体股份经济合作联合社</t>
    </r>
    <r>
      <rPr>
        <sz val="14"/>
        <rFont val="Times New Roman"/>
        <charset val="134"/>
      </rPr>
      <t>+</t>
    </r>
    <r>
      <rPr>
        <sz val="14"/>
        <rFont val="方正仿宋_GBK"/>
        <charset val="134"/>
      </rPr>
      <t>村办公司</t>
    </r>
    <r>
      <rPr>
        <sz val="14"/>
        <rFont val="Times New Roman"/>
        <charset val="134"/>
      </rPr>
      <t>+</t>
    </r>
    <r>
      <rPr>
        <sz val="14"/>
        <rFont val="方正仿宋_GBK"/>
        <charset val="134"/>
      </rPr>
      <t>农户</t>
    </r>
    <r>
      <rPr>
        <sz val="14"/>
        <rFont val="Times New Roman"/>
        <charset val="134"/>
      </rPr>
      <t>”</t>
    </r>
    <r>
      <rPr>
        <sz val="14"/>
        <rFont val="方正仿宋_GBK"/>
        <charset val="134"/>
      </rPr>
      <t>的模式，由村委会和村小组集中对现有的闲置电烤房进行动员部分群众进行入股合作发展，由村集体股份经济合作联合社争取项目资金投入，村办公司负责日常管理维护，村民采取到基地务工提高收入的方式，统一进行运营管理。</t>
    </r>
  </si>
  <si>
    <r>
      <rPr>
        <sz val="14"/>
        <rFont val="方正仿宋_GBK"/>
        <charset val="134"/>
      </rPr>
      <t>澄江市龙街街道万海社区民族团结示范社区项目</t>
    </r>
  </si>
  <si>
    <r>
      <rPr>
        <sz val="14"/>
        <rFont val="方正仿宋_GBK"/>
        <charset val="134"/>
      </rPr>
      <t>计划投资</t>
    </r>
    <r>
      <rPr>
        <sz val="14"/>
        <rFont val="Times New Roman"/>
        <charset val="134"/>
      </rPr>
      <t>20</t>
    </r>
    <r>
      <rPr>
        <sz val="14"/>
        <rFont val="方正仿宋_GBK"/>
        <charset val="134"/>
      </rPr>
      <t>万元，在万海社区许士营小组实施占地约</t>
    </r>
    <r>
      <rPr>
        <sz val="14"/>
        <rFont val="Times New Roman"/>
        <charset val="134"/>
      </rPr>
      <t>2.6</t>
    </r>
    <r>
      <rPr>
        <sz val="14"/>
        <rFont val="方正仿宋_GBK"/>
        <charset val="134"/>
      </rPr>
      <t>亩（约</t>
    </r>
    <r>
      <rPr>
        <sz val="14"/>
        <rFont val="Times New Roman"/>
        <charset val="134"/>
      </rPr>
      <t>1733</t>
    </r>
    <r>
      <rPr>
        <sz val="14"/>
        <rFont val="方正仿宋_GBK"/>
        <charset val="134"/>
      </rPr>
      <t>平方米）的停车场改造工程。其中：投资</t>
    </r>
    <r>
      <rPr>
        <sz val="14"/>
        <rFont val="Times New Roman"/>
        <charset val="134"/>
      </rPr>
      <t>6</t>
    </r>
    <r>
      <rPr>
        <sz val="14"/>
        <rFont val="方正仿宋_GBK"/>
        <charset val="134"/>
      </rPr>
      <t>万元用于完善基础配套建设；投资</t>
    </r>
    <r>
      <rPr>
        <sz val="14"/>
        <rFont val="Times New Roman"/>
        <charset val="134"/>
      </rPr>
      <t>13</t>
    </r>
    <r>
      <rPr>
        <sz val="14"/>
        <rFont val="方正仿宋_GBK"/>
        <charset val="134"/>
      </rPr>
      <t>万元，规划建设</t>
    </r>
    <r>
      <rPr>
        <sz val="14"/>
        <rFont val="Times New Roman"/>
        <charset val="134"/>
      </rPr>
      <t>100</t>
    </r>
    <r>
      <rPr>
        <sz val="14"/>
        <rFont val="方正仿宋_GBK"/>
        <charset val="134"/>
      </rPr>
      <t>个停车位；投资</t>
    </r>
    <r>
      <rPr>
        <sz val="14"/>
        <rFont val="Times New Roman"/>
        <charset val="134"/>
      </rPr>
      <t>1</t>
    </r>
    <r>
      <rPr>
        <sz val="14"/>
        <rFont val="方正仿宋_GBK"/>
        <charset val="134"/>
      </rPr>
      <t>万元，安装简易监控设备等设施设备。</t>
    </r>
  </si>
  <si>
    <r>
      <rPr>
        <sz val="14"/>
        <rFont val="方正仿宋_GBK"/>
        <charset val="134"/>
      </rPr>
      <t>该项目以铸牢中华民族共同体意识为主线，紧扣</t>
    </r>
    <r>
      <rPr>
        <sz val="14"/>
        <rFont val="Times New Roman"/>
        <charset val="134"/>
      </rPr>
      <t>“</t>
    </r>
    <r>
      <rPr>
        <sz val="14"/>
        <rFont val="方正仿宋_GBK"/>
        <charset val="134"/>
      </rPr>
      <t>和和美美一家人</t>
    </r>
    <r>
      <rPr>
        <sz val="14"/>
        <rFont val="Times New Roman"/>
        <charset val="134"/>
      </rPr>
      <t>”</t>
    </r>
    <r>
      <rPr>
        <sz val="14"/>
        <rFont val="方正仿宋_GBK"/>
        <charset val="134"/>
      </rPr>
      <t>总目标，利用社区闲置资源通过科学规划布局、规范划设停车位、完善排水与照明、安装简易监控设备等设施设备，缓解到该地的游客</t>
    </r>
    <r>
      <rPr>
        <sz val="14"/>
        <rFont val="Times New Roman"/>
        <charset val="134"/>
      </rPr>
      <t>“</t>
    </r>
    <r>
      <rPr>
        <sz val="14"/>
        <rFont val="方正仿宋_GBK"/>
        <charset val="134"/>
      </rPr>
      <t>停车难</t>
    </r>
    <r>
      <rPr>
        <sz val="14"/>
        <rFont val="Times New Roman"/>
        <charset val="134"/>
      </rPr>
      <t>”</t>
    </r>
    <r>
      <rPr>
        <sz val="14"/>
        <rFont val="方正仿宋_GBK"/>
        <charset val="134"/>
      </rPr>
      <t>问题。</t>
    </r>
    <r>
      <rPr>
        <sz val="14"/>
        <rFont val="Times New Roman"/>
        <charset val="134"/>
      </rPr>
      <t xml:space="preserve"> </t>
    </r>
    <r>
      <rPr>
        <sz val="14"/>
        <rFont val="方正仿宋_GBK"/>
        <charset val="134"/>
      </rPr>
      <t>项目建成后，不仅能够规范停车秩序、改善村容环境，还可通过合理的收费管理为村集体带来可持续的经济收益，解决部分劳动力就业问题，打造乡村空间集约利用、提升基层治理能力的惠民实事工程。</t>
    </r>
  </si>
  <si>
    <r>
      <rPr>
        <sz val="14"/>
        <rFont val="方正仿宋_GBK"/>
        <charset val="134"/>
      </rPr>
      <t>澄江市龙街街道办事处梁王社区</t>
    </r>
    <r>
      <rPr>
        <sz val="14"/>
        <rFont val="Times New Roman"/>
        <charset val="134"/>
      </rPr>
      <t>2026</t>
    </r>
    <r>
      <rPr>
        <sz val="14"/>
        <rFont val="方正仿宋_GBK"/>
        <charset val="134"/>
      </rPr>
      <t>年衔接资金</t>
    </r>
    <r>
      <rPr>
        <sz val="14"/>
        <rFont val="Times New Roman"/>
        <charset val="134"/>
      </rPr>
      <t>-</t>
    </r>
    <r>
      <rPr>
        <sz val="14"/>
        <rFont val="方正仿宋_GBK"/>
        <charset val="134"/>
      </rPr>
      <t>农业产业配套设施</t>
    </r>
    <r>
      <rPr>
        <sz val="14"/>
        <rFont val="Times New Roman"/>
        <charset val="134"/>
      </rPr>
      <t xml:space="preserve">
</t>
    </r>
    <r>
      <rPr>
        <sz val="14"/>
        <rFont val="方正仿宋_GBK"/>
        <charset val="134"/>
      </rPr>
      <t>建设项目</t>
    </r>
  </si>
  <si>
    <r>
      <rPr>
        <sz val="14"/>
        <rFont val="方正仿宋_GBK"/>
        <charset val="134"/>
      </rPr>
      <t>（一）主体建设工程：新建农特产品分检储藏库</t>
    </r>
    <r>
      <rPr>
        <sz val="14"/>
        <rFont val="Times New Roman"/>
        <charset val="134"/>
      </rPr>
      <t>1</t>
    </r>
    <r>
      <rPr>
        <sz val="14"/>
        <rFont val="方正仿宋_GBK"/>
        <charset val="134"/>
      </rPr>
      <t>座：建筑占地面积</t>
    </r>
    <r>
      <rPr>
        <sz val="14"/>
        <rFont val="Times New Roman"/>
        <charset val="134"/>
      </rPr>
      <t>850</t>
    </r>
    <r>
      <rPr>
        <sz val="14"/>
        <rFont val="方正仿宋_GBK"/>
        <charset val="134"/>
      </rPr>
      <t>平方米，为一层结构，建筑高度</t>
    </r>
    <r>
      <rPr>
        <sz val="14"/>
        <rFont val="Times New Roman"/>
        <charset val="134"/>
      </rPr>
      <t>8.80</t>
    </r>
    <r>
      <rPr>
        <sz val="14"/>
        <rFont val="方正仿宋_GBK"/>
        <charset val="134"/>
      </rPr>
      <t>米。主要建设内容包括钢结构大棚搭建及内部保温冷藏库建设，可实现农特产品集中分检、低温储藏等核心功能，有效延长产品保鲜期。新建管理用房</t>
    </r>
    <r>
      <rPr>
        <sz val="14"/>
        <rFont val="Times New Roman"/>
        <charset val="134"/>
      </rPr>
      <t>1</t>
    </r>
    <r>
      <rPr>
        <sz val="14"/>
        <rFont val="方正仿宋_GBK"/>
        <charset val="134"/>
      </rPr>
      <t>栋：建筑占地面积</t>
    </r>
    <r>
      <rPr>
        <sz val="14"/>
        <rFont val="Times New Roman"/>
        <charset val="134"/>
      </rPr>
      <t>150.00</t>
    </r>
    <r>
      <rPr>
        <sz val="14"/>
        <rFont val="方正仿宋_GBK"/>
        <charset val="134"/>
      </rPr>
      <t>平方米，总建筑面积</t>
    </r>
    <r>
      <rPr>
        <sz val="14"/>
        <rFont val="Times New Roman"/>
        <charset val="134"/>
      </rPr>
      <t>300.00</t>
    </r>
    <r>
      <rPr>
        <sz val="14"/>
        <rFont val="方正仿宋_GBK"/>
        <charset val="134"/>
      </rPr>
      <t>平方米，为两层结构，建筑高度</t>
    </r>
    <r>
      <rPr>
        <sz val="14"/>
        <rFont val="Times New Roman"/>
        <charset val="134"/>
      </rPr>
      <t>8.55</t>
    </r>
    <r>
      <rPr>
        <sz val="14"/>
        <rFont val="方正仿宋_GBK"/>
        <charset val="134"/>
      </rPr>
      <t>米。功能布局完善，涵盖管理用房、储物间、厨房餐厅、监控室、设备间、办公室、直播间、休息室等，可满足项目运营管理、人员办公、产品直播推广等多元化需求。（二）附属工程：</t>
    </r>
    <r>
      <rPr>
        <sz val="14"/>
        <rFont val="Times New Roman"/>
        <charset val="134"/>
      </rPr>
      <t>1.</t>
    </r>
    <r>
      <rPr>
        <sz val="14"/>
        <rFont val="方正仿宋_GBK"/>
        <charset val="134"/>
      </rPr>
      <t>场地硬化</t>
    </r>
    <r>
      <rPr>
        <sz val="14"/>
        <rFont val="Times New Roman"/>
        <charset val="134"/>
      </rPr>
      <t>1000.00</t>
    </r>
    <r>
      <rPr>
        <sz val="14"/>
        <rFont val="方正仿宋_GBK"/>
        <charset val="134"/>
      </rPr>
      <t>平方米，保障项目区域交通顺畅及作业空间需求；</t>
    </r>
    <r>
      <rPr>
        <sz val="14"/>
        <rFont val="Times New Roman"/>
        <charset val="134"/>
      </rPr>
      <t>2</t>
    </r>
    <r>
      <rPr>
        <sz val="14"/>
        <rFont val="方正仿宋_GBK"/>
        <charset val="134"/>
      </rPr>
      <t>、护栏安装</t>
    </r>
    <r>
      <rPr>
        <sz val="14"/>
        <rFont val="Times New Roman"/>
        <charset val="134"/>
      </rPr>
      <t>71.40</t>
    </r>
    <r>
      <rPr>
        <sz val="14"/>
        <rFont val="方正仿宋_GBK"/>
        <charset val="134"/>
      </rPr>
      <t>米，提升项目区域安全防护水平；</t>
    </r>
    <r>
      <rPr>
        <sz val="14"/>
        <rFont val="Times New Roman"/>
        <charset val="134"/>
      </rPr>
      <t>3</t>
    </r>
    <r>
      <rPr>
        <sz val="14"/>
        <rFont val="方正仿宋_GBK"/>
        <charset val="134"/>
      </rPr>
      <t>、电动门安装</t>
    </r>
    <r>
      <rPr>
        <sz val="14"/>
        <rFont val="Times New Roman"/>
        <charset val="134"/>
      </rPr>
      <t>2</t>
    </r>
    <r>
      <rPr>
        <sz val="14"/>
        <rFont val="方正仿宋_GBK"/>
        <charset val="134"/>
      </rPr>
      <t>扇，优化区域出入管理；</t>
    </r>
    <r>
      <rPr>
        <sz val="14"/>
        <rFont val="Times New Roman"/>
        <charset val="134"/>
      </rPr>
      <t>4</t>
    </r>
    <r>
      <rPr>
        <sz val="14"/>
        <rFont val="方正仿宋_GBK"/>
        <charset val="134"/>
      </rPr>
      <t>、冷凝水池修建</t>
    </r>
    <r>
      <rPr>
        <sz val="14"/>
        <rFont val="Times New Roman"/>
        <charset val="134"/>
      </rPr>
      <t>1</t>
    </r>
    <r>
      <rPr>
        <sz val="14"/>
        <rFont val="方正仿宋_GBK"/>
        <charset val="134"/>
      </rPr>
      <t>座，为冷藏设施运行提供配套保障；</t>
    </r>
    <r>
      <rPr>
        <sz val="14"/>
        <rFont val="Times New Roman"/>
        <charset val="134"/>
      </rPr>
      <t>5</t>
    </r>
    <r>
      <rPr>
        <sz val="14"/>
        <rFont val="方正仿宋_GBK"/>
        <charset val="134"/>
      </rPr>
      <t>、安装</t>
    </r>
    <r>
      <rPr>
        <sz val="14"/>
        <rFont val="Times New Roman"/>
        <charset val="134"/>
      </rPr>
      <t>250KVA</t>
    </r>
    <r>
      <rPr>
        <sz val="14"/>
        <rFont val="方正仿宋_GBK"/>
        <charset val="134"/>
      </rPr>
      <t>变压器</t>
    </r>
    <r>
      <rPr>
        <sz val="14"/>
        <rFont val="Times New Roman"/>
        <charset val="134"/>
      </rPr>
      <t>1</t>
    </r>
    <r>
      <rPr>
        <sz val="14"/>
        <rFont val="方正仿宋_GBK"/>
        <charset val="134"/>
      </rPr>
      <t>台，并配套实施室外水电安装工程，确保项目运营能源供应稳定。</t>
    </r>
  </si>
  <si>
    <r>
      <rPr>
        <sz val="14"/>
        <rFont val="方正仿宋_GBK"/>
        <charset val="134"/>
      </rPr>
      <t>澄江市龙街街道办事处梁王社区</t>
    </r>
    <r>
      <rPr>
        <sz val="14"/>
        <rFont val="Times New Roman"/>
        <charset val="134"/>
      </rPr>
      <t>2026</t>
    </r>
    <r>
      <rPr>
        <sz val="14"/>
        <rFont val="方正仿宋_GBK"/>
        <charset val="134"/>
      </rPr>
      <t>年衔接资金</t>
    </r>
    <r>
      <rPr>
        <sz val="14"/>
        <rFont val="Times New Roman"/>
        <charset val="134"/>
      </rPr>
      <t>-</t>
    </r>
    <r>
      <rPr>
        <sz val="14"/>
        <rFont val="方正仿宋_GBK"/>
        <charset val="134"/>
      </rPr>
      <t>农业产业配套设施建设项目建成后，带动群众就业，促进增收，壮大村集体经济收益，推动龙街街道农业产业设施进一步完善，为特色产业规模化、标准化发展提供坚实保障，为梁王社区乡村振兴发展注入强劲动力</t>
    </r>
  </si>
  <si>
    <r>
      <rPr>
        <sz val="14"/>
        <rFont val="方正仿宋_GBK"/>
        <charset val="134"/>
      </rPr>
      <t>陷塘小组环村道路建设项目</t>
    </r>
  </si>
  <si>
    <r>
      <rPr>
        <sz val="14"/>
        <rFont val="方正仿宋_GBK"/>
        <charset val="134"/>
      </rPr>
      <t>硬化路面约长</t>
    </r>
    <r>
      <rPr>
        <sz val="14"/>
        <rFont val="Times New Roman"/>
        <charset val="134"/>
      </rPr>
      <t>1300</t>
    </r>
    <r>
      <rPr>
        <sz val="14"/>
        <rFont val="方正仿宋_GBK"/>
        <charset val="134"/>
      </rPr>
      <t>米，宽</t>
    </r>
    <r>
      <rPr>
        <sz val="14"/>
        <rFont val="Times New Roman"/>
        <charset val="134"/>
      </rPr>
      <t>4</t>
    </r>
    <r>
      <rPr>
        <sz val="14"/>
        <rFont val="方正仿宋_GBK"/>
        <charset val="134"/>
      </rPr>
      <t>米，厚度：</t>
    </r>
    <r>
      <rPr>
        <sz val="14"/>
        <rFont val="Times New Roman"/>
        <charset val="134"/>
      </rPr>
      <t>20cm,</t>
    </r>
  </si>
  <si>
    <r>
      <rPr>
        <sz val="14"/>
        <rFont val="方正仿宋_GBK"/>
        <charset val="134"/>
      </rPr>
      <t>矣旧农文旅融合村主要通行道路提升改造项目</t>
    </r>
  </si>
  <si>
    <r>
      <rPr>
        <sz val="14"/>
        <rFont val="方正仿宋_GBK"/>
        <charset val="134"/>
      </rPr>
      <t>提升改造主要通行道路长</t>
    </r>
    <r>
      <rPr>
        <sz val="14"/>
        <rFont val="Times New Roman"/>
        <charset val="134"/>
      </rPr>
      <t>1.2</t>
    </r>
    <r>
      <rPr>
        <sz val="14"/>
        <rFont val="方正仿宋_GBK"/>
        <charset val="134"/>
      </rPr>
      <t>千米、宽</t>
    </r>
    <r>
      <rPr>
        <sz val="14"/>
        <rFont val="Times New Roman"/>
        <charset val="134"/>
      </rPr>
      <t>7</t>
    </r>
    <r>
      <rPr>
        <sz val="14"/>
        <rFont val="方正仿宋_GBK"/>
        <charset val="134"/>
      </rPr>
      <t>米；修复改造村内破损通行道路约</t>
    </r>
    <r>
      <rPr>
        <sz val="14"/>
        <rFont val="Times New Roman"/>
        <charset val="134"/>
      </rPr>
      <t>3</t>
    </r>
    <r>
      <rPr>
        <sz val="14"/>
        <rFont val="方正仿宋_GBK"/>
        <charset val="134"/>
      </rPr>
      <t>千米，宽</t>
    </r>
    <r>
      <rPr>
        <sz val="14"/>
        <rFont val="Times New Roman"/>
        <charset val="134"/>
      </rPr>
      <t>3-6</t>
    </r>
    <r>
      <rPr>
        <sz val="14"/>
        <rFont val="方正仿宋_GBK"/>
        <charset val="134"/>
      </rPr>
      <t>米，共</t>
    </r>
    <r>
      <rPr>
        <sz val="14"/>
        <rFont val="Times New Roman"/>
        <charset val="134"/>
      </rPr>
      <t>20386.12</t>
    </r>
    <r>
      <rPr>
        <sz val="14"/>
        <rFont val="方正仿宋_GBK"/>
        <charset val="134"/>
      </rPr>
      <t>平方米</t>
    </r>
  </si>
  <si>
    <r>
      <rPr>
        <sz val="14"/>
        <rFont val="方正仿宋_GBK"/>
        <charset val="134"/>
      </rPr>
      <t>矣旧四组农文旅融合村内道路修复改造项目</t>
    </r>
  </si>
  <si>
    <r>
      <rPr>
        <sz val="14"/>
        <rFont val="方正仿宋_GBK"/>
        <charset val="134"/>
      </rPr>
      <t>修复改造村内破损通行道路约</t>
    </r>
    <r>
      <rPr>
        <sz val="14"/>
        <rFont val="Times New Roman"/>
        <charset val="134"/>
      </rPr>
      <t>4876.25</t>
    </r>
    <r>
      <rPr>
        <sz val="14"/>
        <rFont val="方正仿宋_GBK"/>
        <charset val="134"/>
      </rPr>
      <t>平方米，宽</t>
    </r>
    <r>
      <rPr>
        <sz val="14"/>
        <rFont val="Times New Roman"/>
        <charset val="134"/>
      </rPr>
      <t>3-6</t>
    </r>
    <r>
      <rPr>
        <sz val="14"/>
        <rFont val="方正仿宋_GBK"/>
        <charset val="134"/>
      </rPr>
      <t>米。</t>
    </r>
  </si>
  <si>
    <r>
      <rPr>
        <sz val="14"/>
        <rFont val="方正仿宋_GBK"/>
        <charset val="134"/>
      </rPr>
      <t>矣旧五组农文旅融合村内道路修复改造项目</t>
    </r>
  </si>
  <si>
    <r>
      <rPr>
        <sz val="14"/>
        <rFont val="方正仿宋_GBK"/>
        <charset val="134"/>
      </rPr>
      <t>修复改造村内破损通行道路约</t>
    </r>
    <r>
      <rPr>
        <sz val="14"/>
        <rFont val="Times New Roman"/>
        <charset val="134"/>
      </rPr>
      <t>4296.35</t>
    </r>
    <r>
      <rPr>
        <sz val="14"/>
        <rFont val="方正仿宋_GBK"/>
        <charset val="134"/>
      </rPr>
      <t>平方米，宽</t>
    </r>
    <r>
      <rPr>
        <sz val="14"/>
        <rFont val="Times New Roman"/>
        <charset val="134"/>
      </rPr>
      <t>3-6</t>
    </r>
    <r>
      <rPr>
        <sz val="14"/>
        <rFont val="方正仿宋_GBK"/>
        <charset val="134"/>
      </rPr>
      <t>米。</t>
    </r>
  </si>
  <si>
    <r>
      <rPr>
        <sz val="14"/>
        <rFont val="方正仿宋_GBK"/>
        <charset val="134"/>
      </rPr>
      <t>矣旧六组农文旅融合村内道路修复改造项目</t>
    </r>
  </si>
  <si>
    <r>
      <rPr>
        <sz val="14"/>
        <rFont val="方正仿宋_GBK"/>
        <charset val="134"/>
      </rPr>
      <t>乡村建设行动一农村养老设施建设</t>
    </r>
  </si>
  <si>
    <r>
      <rPr>
        <sz val="14"/>
        <rFont val="方正仿宋_GBK"/>
        <charset val="134"/>
      </rPr>
      <t>矣旧农文旅融合村产业配套建设项目</t>
    </r>
  </si>
  <si>
    <r>
      <rPr>
        <sz val="14"/>
        <rFont val="方正仿宋_GBK"/>
        <charset val="134"/>
      </rPr>
      <t>项目实施后可新增停车位</t>
    </r>
    <r>
      <rPr>
        <sz val="14"/>
        <rFont val="Times New Roman"/>
        <charset val="134"/>
      </rPr>
      <t>100</t>
    </r>
    <r>
      <rPr>
        <sz val="14"/>
        <rFont val="方正仿宋_GBK"/>
        <charset val="134"/>
      </rPr>
      <t>余个，预计将本村旅游接待能力提升</t>
    </r>
    <r>
      <rPr>
        <sz val="14"/>
        <rFont val="Times New Roman"/>
        <charset val="134"/>
      </rPr>
      <t>60%</t>
    </r>
    <r>
      <rPr>
        <sz val="14"/>
        <rFont val="方正仿宋_GBK"/>
        <charset val="134"/>
      </rPr>
      <t>，同时改善村容村貌与交通秩序，停车场由村集体经济组织运营管理，通过对外收费预计年增收</t>
    </r>
    <r>
      <rPr>
        <sz val="14"/>
        <rFont val="Times New Roman"/>
        <charset val="134"/>
      </rPr>
      <t>30</t>
    </r>
    <r>
      <rPr>
        <sz val="14"/>
        <rFont val="方正仿宋_GBK"/>
        <charset val="134"/>
      </rPr>
      <t>万元，项目建设阶段采用以工代赈模式，优先吸纳</t>
    </r>
    <r>
      <rPr>
        <sz val="14"/>
        <rFont val="Times New Roman"/>
        <charset val="134"/>
      </rPr>
      <t>15</t>
    </r>
    <r>
      <rPr>
        <sz val="14"/>
        <rFont val="方正仿宋_GBK"/>
        <charset val="134"/>
      </rPr>
      <t>名当地村民务工；运营阶段设置管理、保洁等岗位</t>
    </r>
    <r>
      <rPr>
        <sz val="14"/>
        <rFont val="Times New Roman"/>
        <charset val="134"/>
      </rPr>
      <t>5</t>
    </r>
    <r>
      <rPr>
        <sz val="14"/>
        <rFont val="方正仿宋_GBK"/>
        <charset val="134"/>
      </rPr>
      <t>个，重点聘用脱贫劳动力。</t>
    </r>
  </si>
  <si>
    <r>
      <rPr>
        <sz val="14"/>
        <rFont val="方正仿宋_GBK"/>
        <charset val="134"/>
      </rPr>
      <t>矣旧农文旅融合农耕体验区建设项目</t>
    </r>
  </si>
  <si>
    <r>
      <rPr>
        <sz val="14"/>
        <rFont val="方正仿宋_GBK"/>
        <charset val="134"/>
      </rPr>
      <t>通过民俗体验</t>
    </r>
    <r>
      <rPr>
        <sz val="14"/>
        <rFont val="Times New Roman"/>
        <charset val="134"/>
      </rPr>
      <t>+</t>
    </r>
    <r>
      <rPr>
        <sz val="14"/>
        <rFont val="方正仿宋_GBK"/>
        <charset val="134"/>
      </rPr>
      <t>亲子采摘吸引游客，预计带动村内农产品（如采摘作物、特色水产）销量提升</t>
    </r>
    <r>
      <rPr>
        <sz val="14"/>
        <rFont val="Times New Roman"/>
        <charset val="134"/>
      </rPr>
      <t>20%</t>
    </r>
    <r>
      <rPr>
        <sz val="14"/>
        <rFont val="方正仿宋_GBK"/>
        <charset val="134"/>
      </rPr>
      <t>，运营管理中优先吸纳当地村民参与采摘园管护，预计吸纳当地灵活务工人次</t>
    </r>
    <r>
      <rPr>
        <sz val="14"/>
        <rFont val="Times New Roman"/>
        <charset val="134"/>
      </rPr>
      <t>100</t>
    </r>
    <r>
      <rPr>
        <sz val="14"/>
        <rFont val="方正仿宋_GBK"/>
        <charset val="134"/>
      </rPr>
      <t>人次，稳定就业</t>
    </r>
    <r>
      <rPr>
        <sz val="14"/>
        <rFont val="Times New Roman"/>
        <charset val="134"/>
      </rPr>
      <t>5</t>
    </r>
    <r>
      <rPr>
        <sz val="14"/>
        <rFont val="方正仿宋_GBK"/>
        <charset val="134"/>
      </rPr>
      <t>人，确保项目收益直接惠及当地村民。</t>
    </r>
  </si>
  <si>
    <r>
      <rPr>
        <sz val="14"/>
        <rFont val="方正仿宋_GBK"/>
        <charset val="134"/>
      </rPr>
      <t>该项目为农业设施用地。将兜底寺九组和梅玉十三组烤房</t>
    </r>
    <r>
      <rPr>
        <sz val="14"/>
        <rFont val="Times New Roman"/>
        <charset val="134"/>
      </rPr>
      <t>35</t>
    </r>
    <r>
      <rPr>
        <sz val="14"/>
        <rFont val="方正仿宋_GBK"/>
        <charset val="134"/>
      </rPr>
      <t>座电烤房改造为食用菌种植车，每座</t>
    </r>
    <r>
      <rPr>
        <sz val="14"/>
        <rFont val="Times New Roman"/>
        <charset val="134"/>
      </rPr>
      <t>3</t>
    </r>
    <r>
      <rPr>
        <sz val="14"/>
        <rFont val="方正仿宋_GBK"/>
        <charset val="134"/>
      </rPr>
      <t>米</t>
    </r>
    <r>
      <rPr>
        <sz val="14"/>
        <rFont val="Times New Roman"/>
        <charset val="134"/>
      </rPr>
      <t>*12</t>
    </r>
    <r>
      <rPr>
        <sz val="14"/>
        <rFont val="方正仿宋_GBK"/>
        <charset val="134"/>
      </rPr>
      <t>米，建设面积</t>
    </r>
    <r>
      <rPr>
        <sz val="14"/>
        <rFont val="Times New Roman"/>
        <charset val="134"/>
      </rPr>
      <t>1260</t>
    </r>
    <r>
      <rPr>
        <sz val="14"/>
        <rFont val="方正仿宋_GBK"/>
        <charset val="134"/>
      </rPr>
      <t>平方米。用好</t>
    </r>
    <r>
      <rPr>
        <sz val="14"/>
        <rFont val="Times New Roman"/>
        <charset val="134"/>
      </rPr>
      <t>“3+9”</t>
    </r>
    <r>
      <rPr>
        <sz val="14"/>
        <rFont val="方正仿宋_GBK"/>
        <charset val="134"/>
      </rPr>
      <t>烤房利用模式，即</t>
    </r>
    <r>
      <rPr>
        <sz val="14"/>
        <rFont val="Times New Roman"/>
        <charset val="134"/>
      </rPr>
      <t>:</t>
    </r>
    <r>
      <rPr>
        <sz val="14"/>
        <rFont val="方正仿宋_GBK"/>
        <charset val="134"/>
      </rPr>
      <t>烤烟烘烤</t>
    </r>
    <r>
      <rPr>
        <sz val="14"/>
        <rFont val="Times New Roman"/>
        <charset val="134"/>
      </rPr>
      <t>3</t>
    </r>
    <r>
      <rPr>
        <sz val="14"/>
        <rFont val="方正仿宋_GBK"/>
        <charset val="134"/>
      </rPr>
      <t>个月，种植食用菌</t>
    </r>
    <r>
      <rPr>
        <sz val="14"/>
        <rFont val="Times New Roman"/>
        <charset val="134"/>
      </rPr>
      <t>9</t>
    </r>
    <r>
      <rPr>
        <sz val="14"/>
        <rFont val="方正仿宋_GBK"/>
        <charset val="134"/>
      </rPr>
      <t>个月。预计每座</t>
    </r>
    <r>
      <rPr>
        <sz val="14"/>
        <rFont val="Times New Roman"/>
        <charset val="134"/>
      </rPr>
      <t>2</t>
    </r>
    <r>
      <rPr>
        <sz val="14"/>
        <rFont val="方正仿宋_GBK"/>
        <charset val="134"/>
      </rPr>
      <t>万元，共</t>
    </r>
    <r>
      <rPr>
        <sz val="14"/>
        <rFont val="Times New Roman"/>
        <charset val="134"/>
      </rPr>
      <t>70</t>
    </r>
    <r>
      <rPr>
        <sz val="14"/>
        <rFont val="方正仿宋_GBK"/>
        <charset val="134"/>
      </rPr>
      <t>万元。拟定使用类似建设烤房的隔热保温板材料钢架结构建设；配置智能化温湿控制系统，包含控制系统、加湿系统、加热系统进行改造。运营方式</t>
    </r>
    <r>
      <rPr>
        <sz val="14"/>
        <rFont val="Times New Roman"/>
        <charset val="134"/>
      </rPr>
      <t>:</t>
    </r>
    <r>
      <rPr>
        <sz val="14"/>
        <rFont val="方正仿宋_GBK"/>
        <charset val="134"/>
      </rPr>
      <t>交由村办公司进行运营和管理，由村办公司进行食用菌的种植、管护、售卖</t>
    </r>
    <r>
      <rPr>
        <sz val="14"/>
        <rFont val="Times New Roman"/>
        <charset val="134"/>
      </rPr>
      <t>:</t>
    </r>
    <r>
      <rPr>
        <sz val="14"/>
        <rFont val="方正仿宋_GBK"/>
        <charset val="134"/>
      </rPr>
      <t>社区负责监管，定期或不定期对项目开展情况、环境卫生、内部设施管护等进行检查，合力推动项目运营增收。</t>
    </r>
  </si>
  <si>
    <r>
      <rPr>
        <sz val="14"/>
        <rFont val="Times New Roman"/>
        <charset val="134"/>
      </rPr>
      <t>1.</t>
    </r>
    <r>
      <rPr>
        <sz val="14"/>
        <rFont val="方正仿宋_GBK"/>
        <charset val="134"/>
      </rPr>
      <t>对</t>
    </r>
    <r>
      <rPr>
        <sz val="14"/>
        <rFont val="Times New Roman"/>
        <charset val="134"/>
      </rPr>
      <t xml:space="preserve"> 1345</t>
    </r>
    <r>
      <rPr>
        <sz val="14"/>
        <rFont val="方正仿宋_GBK"/>
        <charset val="134"/>
      </rPr>
      <t>㎡村内空闲地实施整治、平整，碎石铺装，铺设</t>
    </r>
    <r>
      <rPr>
        <sz val="14"/>
        <rFont val="Times New Roman"/>
        <charset val="134"/>
      </rPr>
      <t>3cm</t>
    </r>
    <r>
      <rPr>
        <sz val="14"/>
        <rFont val="方正仿宋_GBK"/>
        <charset val="134"/>
      </rPr>
      <t>厚级配砂石垫层；再铺</t>
    </r>
    <r>
      <rPr>
        <sz val="14"/>
        <rFont val="Times New Roman"/>
        <charset val="134"/>
      </rPr>
      <t>3-5cm</t>
    </r>
    <r>
      <rPr>
        <sz val="14"/>
        <rFont val="方正仿宋_GBK"/>
        <charset val="134"/>
      </rPr>
      <t>厚碎石，碾压密实；预留</t>
    </r>
    <r>
      <rPr>
        <sz val="14"/>
        <rFont val="Times New Roman"/>
        <charset val="134"/>
      </rPr>
      <t xml:space="preserve"> 2 </t>
    </r>
    <r>
      <rPr>
        <sz val="14"/>
        <rFont val="方正仿宋_GBK"/>
        <charset val="134"/>
      </rPr>
      <t>处排水口，加装简易标识，配套生态排水沟、垃圾分类收集设施、照明，打造整洁实用的公共活动空间。</t>
    </r>
    <r>
      <rPr>
        <sz val="14"/>
        <rFont val="Times New Roman"/>
        <charset val="134"/>
      </rPr>
      <t xml:space="preserve">
2.</t>
    </r>
    <r>
      <rPr>
        <sz val="14"/>
        <rFont val="方正仿宋_GBK"/>
        <charset val="134"/>
      </rPr>
      <t>利用村内空闲公房，提升改造为体育运动服务配套用房，包含：营养餐厅、康复训练室等，建筑面积</t>
    </r>
    <r>
      <rPr>
        <sz val="14"/>
        <rFont val="Times New Roman"/>
        <charset val="134"/>
      </rPr>
      <t>650</t>
    </r>
    <r>
      <rPr>
        <sz val="14"/>
        <rFont val="方正仿宋_GBK"/>
        <charset val="134"/>
      </rPr>
      <t>平方米。（</t>
    </r>
    <r>
      <rPr>
        <sz val="14"/>
        <rFont val="Times New Roman"/>
        <charset val="134"/>
      </rPr>
      <t>115</t>
    </r>
    <r>
      <rPr>
        <sz val="14"/>
        <rFont val="方正仿宋_GBK"/>
        <charset val="134"/>
      </rPr>
      <t>万）</t>
    </r>
    <r>
      <rPr>
        <sz val="14"/>
        <rFont val="Times New Roman"/>
        <charset val="134"/>
      </rPr>
      <t xml:space="preserve">
3.</t>
    </r>
    <r>
      <rPr>
        <sz val="14"/>
        <rFont val="方正仿宋_GBK"/>
        <charset val="134"/>
      </rPr>
      <t>对体育服务配套用房周边</t>
    </r>
    <r>
      <rPr>
        <sz val="14"/>
        <rFont val="Times New Roman"/>
        <charset val="134"/>
      </rPr>
      <t>1345</t>
    </r>
    <r>
      <rPr>
        <sz val="14"/>
        <rFont val="方正仿宋_GBK"/>
        <charset val="134"/>
      </rPr>
      <t>平方米空闲地进行平整硬化。（</t>
    </r>
    <r>
      <rPr>
        <sz val="14"/>
        <rFont val="Times New Roman"/>
        <charset val="134"/>
      </rPr>
      <t>40</t>
    </r>
    <r>
      <rPr>
        <sz val="14"/>
        <rFont val="方正仿宋_GBK"/>
        <charset val="134"/>
      </rPr>
      <t>万元）</t>
    </r>
    <r>
      <rPr>
        <sz val="14"/>
        <rFont val="Times New Roman"/>
        <charset val="134"/>
      </rPr>
      <t xml:space="preserve">
4.</t>
    </r>
    <r>
      <rPr>
        <sz val="14"/>
        <rFont val="方正仿宋_GBK"/>
        <charset val="134"/>
      </rPr>
      <t>在周边空闲地布置咖啡、文创售卖等商业点。（</t>
    </r>
    <r>
      <rPr>
        <sz val="14"/>
        <rFont val="Times New Roman"/>
        <charset val="134"/>
      </rPr>
      <t>45</t>
    </r>
    <r>
      <rPr>
        <sz val="14"/>
        <rFont val="方正仿宋_GBK"/>
        <charset val="134"/>
      </rPr>
      <t>万）</t>
    </r>
  </si>
  <si>
    <r>
      <rPr>
        <sz val="14"/>
        <rFont val="方正仿宋_GBK"/>
        <charset val="134"/>
      </rPr>
      <t>项目实施后可时改善村容村貌与交通秩序，项目建设阶段采用以工代赈模式，优先吸纳</t>
    </r>
    <r>
      <rPr>
        <sz val="14"/>
        <rFont val="Times New Roman"/>
        <charset val="134"/>
      </rPr>
      <t>10</t>
    </r>
    <r>
      <rPr>
        <sz val="14"/>
        <rFont val="方正仿宋_GBK"/>
        <charset val="134"/>
      </rPr>
      <t>名当地村民务工；运营阶段设置管理、保洁等岗位</t>
    </r>
    <r>
      <rPr>
        <sz val="14"/>
        <rFont val="Times New Roman"/>
        <charset val="134"/>
      </rPr>
      <t>3</t>
    </r>
    <r>
      <rPr>
        <sz val="14"/>
        <rFont val="方正仿宋_GBK"/>
        <charset val="134"/>
      </rPr>
      <t>个，重点聘用脱贫劳动力。</t>
    </r>
  </si>
  <si>
    <r>
      <rPr>
        <sz val="14"/>
        <rFont val="方正仿宋_GBK"/>
        <charset val="134"/>
      </rPr>
      <t>澄江市九村镇七江村委七江小组以工代赈村内道路建设项目</t>
    </r>
  </si>
  <si>
    <r>
      <rPr>
        <sz val="14"/>
        <rFont val="Times New Roman"/>
        <charset val="134"/>
      </rPr>
      <t xml:space="preserve">1. </t>
    </r>
    <r>
      <rPr>
        <sz val="14"/>
        <rFont val="方正仿宋_GBK"/>
        <charset val="134"/>
      </rPr>
      <t>村庄内部道路硬化</t>
    </r>
    <r>
      <rPr>
        <sz val="14"/>
        <rFont val="Times New Roman"/>
        <charset val="134"/>
      </rPr>
      <t>564.14</t>
    </r>
    <r>
      <rPr>
        <sz val="14"/>
        <rFont val="方正仿宋_GBK"/>
        <charset val="134"/>
      </rPr>
      <t>米，硬化面积</t>
    </r>
    <r>
      <rPr>
        <sz val="14"/>
        <rFont val="Times New Roman"/>
        <charset val="134"/>
      </rPr>
      <t>5992.64</t>
    </r>
    <r>
      <rPr>
        <sz val="14"/>
        <rFont val="方正仿宋_GBK"/>
        <charset val="134"/>
      </rPr>
      <t>平方米，道路修筑流水石</t>
    </r>
    <r>
      <rPr>
        <sz val="14"/>
        <rFont val="Times New Roman"/>
        <charset val="134"/>
      </rPr>
      <t>389.27</t>
    </r>
    <r>
      <rPr>
        <sz val="14"/>
        <rFont val="方正仿宋_GBK"/>
        <charset val="134"/>
      </rPr>
      <t>米；</t>
    </r>
    <r>
      <rPr>
        <sz val="14"/>
        <rFont val="Times New Roman"/>
        <charset val="134"/>
      </rPr>
      <t xml:space="preserve">
2. </t>
    </r>
    <r>
      <rPr>
        <sz val="14"/>
        <rFont val="方正仿宋_GBK"/>
        <charset val="134"/>
      </rPr>
      <t>道路土方开挖</t>
    </r>
    <r>
      <rPr>
        <sz val="14"/>
        <rFont val="Times New Roman"/>
        <charset val="134"/>
      </rPr>
      <t>4273.80</t>
    </r>
    <r>
      <rPr>
        <sz val="14"/>
        <rFont val="方正仿宋_GBK"/>
        <charset val="134"/>
      </rPr>
      <t>立方米，道路回填风化料</t>
    </r>
    <r>
      <rPr>
        <sz val="14"/>
        <rFont val="Times New Roman"/>
        <charset val="134"/>
      </rPr>
      <t>3071.60</t>
    </r>
    <r>
      <rPr>
        <sz val="14"/>
        <rFont val="方正仿宋_GBK"/>
        <charset val="134"/>
      </rPr>
      <t>立方米，道路路基处理铺设土工格栅</t>
    </r>
    <r>
      <rPr>
        <sz val="14"/>
        <rFont val="Times New Roman"/>
        <charset val="134"/>
      </rPr>
      <t>5300</t>
    </r>
    <r>
      <rPr>
        <sz val="14"/>
        <rFont val="方正仿宋_GBK"/>
        <charset val="134"/>
      </rPr>
      <t>平方米；</t>
    </r>
    <r>
      <rPr>
        <sz val="14"/>
        <rFont val="Times New Roman"/>
        <charset val="134"/>
      </rPr>
      <t xml:space="preserve">
3. </t>
    </r>
    <r>
      <rPr>
        <sz val="14"/>
        <rFont val="方正仿宋_GBK"/>
        <charset val="134"/>
      </rPr>
      <t>局部道路及边坡修筑</t>
    </r>
    <r>
      <rPr>
        <sz val="14"/>
        <rFont val="Times New Roman"/>
        <charset val="134"/>
      </rPr>
      <t>2-5.5</t>
    </r>
    <r>
      <rPr>
        <sz val="14"/>
        <rFont val="方正仿宋_GBK"/>
        <charset val="134"/>
      </rPr>
      <t>米高毛石挡土墙</t>
    </r>
    <r>
      <rPr>
        <sz val="14"/>
        <rFont val="Times New Roman"/>
        <charset val="134"/>
      </rPr>
      <t>462.83</t>
    </r>
    <r>
      <rPr>
        <sz val="14"/>
        <rFont val="方正仿宋_GBK"/>
        <charset val="134"/>
      </rPr>
      <t>米，毛石挡土墙体积</t>
    </r>
    <r>
      <rPr>
        <sz val="14"/>
        <rFont val="Times New Roman"/>
        <charset val="134"/>
      </rPr>
      <t>1091.14</t>
    </r>
    <r>
      <rPr>
        <sz val="14"/>
        <rFont val="方正仿宋_GBK"/>
        <charset val="134"/>
      </rPr>
      <t>立方米；</t>
    </r>
    <r>
      <rPr>
        <sz val="14"/>
        <rFont val="Times New Roman"/>
        <charset val="134"/>
      </rPr>
      <t xml:space="preserve">
4. </t>
    </r>
    <r>
      <rPr>
        <sz val="14"/>
        <rFont val="方正仿宋_GBK"/>
        <charset val="134"/>
      </rPr>
      <t>道路局部安装波形护栏</t>
    </r>
    <r>
      <rPr>
        <sz val="14"/>
        <rFont val="Times New Roman"/>
        <charset val="134"/>
      </rPr>
      <t>290</t>
    </r>
    <r>
      <rPr>
        <sz val="14"/>
        <rFont val="方正仿宋_GBK"/>
        <charset val="134"/>
      </rPr>
      <t>米；</t>
    </r>
    <r>
      <rPr>
        <sz val="14"/>
        <rFont val="Times New Roman"/>
        <charset val="134"/>
      </rPr>
      <t xml:space="preserve">
5. </t>
    </r>
    <r>
      <rPr>
        <sz val="14"/>
        <rFont val="方正仿宋_GBK"/>
        <charset val="134"/>
      </rPr>
      <t>场地内修筑排水沟</t>
    </r>
    <r>
      <rPr>
        <sz val="14"/>
        <rFont val="Times New Roman"/>
        <charset val="134"/>
      </rPr>
      <t>105</t>
    </r>
    <r>
      <rPr>
        <sz val="14"/>
        <rFont val="方正仿宋_GBK"/>
        <charset val="134"/>
      </rPr>
      <t>米，修筑沉砂池</t>
    </r>
    <r>
      <rPr>
        <sz val="14"/>
        <rFont val="Times New Roman"/>
        <charset val="134"/>
      </rPr>
      <t>1</t>
    </r>
    <r>
      <rPr>
        <sz val="14"/>
        <rFont val="方正仿宋_GBK"/>
        <charset val="134"/>
      </rPr>
      <t>座，预埋</t>
    </r>
    <r>
      <rPr>
        <sz val="14"/>
        <rFont val="Times New Roman"/>
        <charset val="134"/>
      </rPr>
      <t>DNPE</t>
    </r>
    <r>
      <rPr>
        <sz val="14"/>
        <rFont val="方正仿宋_GBK"/>
        <charset val="134"/>
      </rPr>
      <t>双壁波纹管</t>
    </r>
    <r>
      <rPr>
        <sz val="14"/>
        <rFont val="Times New Roman"/>
        <charset val="134"/>
      </rPr>
      <t>15</t>
    </r>
    <r>
      <rPr>
        <sz val="14"/>
        <rFont val="方正仿宋_GBK"/>
        <charset val="134"/>
      </rPr>
      <t>米。</t>
    </r>
  </si>
  <si>
    <r>
      <rPr>
        <sz val="14"/>
        <rFont val="方正仿宋_GBK"/>
        <charset val="134"/>
      </rPr>
      <t>李辉</t>
    </r>
  </si>
  <si>
    <r>
      <rPr>
        <sz val="14"/>
        <rFont val="方正仿宋_GBK"/>
        <charset val="134"/>
      </rPr>
      <t>澄江市九村镇龙潭民族团结示范村项目</t>
    </r>
  </si>
  <si>
    <r>
      <rPr>
        <sz val="14"/>
        <rFont val="方正仿宋_GBK"/>
        <charset val="134"/>
      </rPr>
      <t>投资</t>
    </r>
    <r>
      <rPr>
        <sz val="14"/>
        <rFont val="Times New Roman"/>
        <charset val="134"/>
      </rPr>
      <t>210</t>
    </r>
    <r>
      <rPr>
        <sz val="14"/>
        <rFont val="方正仿宋_GBK"/>
        <charset val="134"/>
      </rPr>
      <t>万元，在龙潭村委会蚱取村小组实施中草药及仙人掌产业发展种植</t>
    </r>
    <r>
      <rPr>
        <sz val="14"/>
        <rFont val="Times New Roman"/>
        <charset val="134"/>
      </rPr>
      <t>500</t>
    </r>
    <r>
      <rPr>
        <sz val="14"/>
        <rFont val="方正仿宋_GBK"/>
        <charset val="134"/>
      </rPr>
      <t>亩。其中：投资</t>
    </r>
    <r>
      <rPr>
        <sz val="14"/>
        <rFont val="Times New Roman"/>
        <charset val="134"/>
      </rPr>
      <t>15</t>
    </r>
    <r>
      <rPr>
        <sz val="14"/>
        <rFont val="方正仿宋_GBK"/>
        <charset val="134"/>
      </rPr>
      <t>万元，用于产业基地前期建设土地准备等项目；投资</t>
    </r>
    <r>
      <rPr>
        <sz val="14"/>
        <rFont val="Times New Roman"/>
        <charset val="134"/>
      </rPr>
      <t>10</t>
    </r>
    <r>
      <rPr>
        <sz val="14"/>
        <rFont val="方正仿宋_GBK"/>
        <charset val="134"/>
      </rPr>
      <t>万元用于管网建设，按照平均单价</t>
    </r>
    <r>
      <rPr>
        <sz val="14"/>
        <rFont val="Times New Roman"/>
        <charset val="134"/>
      </rPr>
      <t>20</t>
    </r>
    <r>
      <rPr>
        <sz val="14"/>
        <rFont val="方正仿宋_GBK"/>
        <charset val="134"/>
      </rPr>
      <t>元</t>
    </r>
    <r>
      <rPr>
        <sz val="14"/>
        <rFont val="Times New Roman"/>
        <charset val="134"/>
      </rPr>
      <t>/</t>
    </r>
    <r>
      <rPr>
        <sz val="14"/>
        <rFont val="方正仿宋_GBK"/>
        <charset val="134"/>
      </rPr>
      <t>米，铺设</t>
    </r>
    <r>
      <rPr>
        <sz val="14"/>
        <rFont val="Times New Roman"/>
        <charset val="134"/>
      </rPr>
      <t>63PE</t>
    </r>
    <r>
      <rPr>
        <sz val="14"/>
        <rFont val="方正仿宋_GBK"/>
        <charset val="134"/>
      </rPr>
      <t>管和</t>
    </r>
    <r>
      <rPr>
        <sz val="14"/>
        <rFont val="Times New Roman"/>
        <charset val="134"/>
      </rPr>
      <t>50PE</t>
    </r>
    <r>
      <rPr>
        <sz val="14"/>
        <rFont val="方正仿宋_GBK"/>
        <charset val="134"/>
      </rPr>
      <t>管</t>
    </r>
    <r>
      <rPr>
        <sz val="14"/>
        <rFont val="Times New Roman"/>
        <charset val="134"/>
      </rPr>
      <t>5000</t>
    </r>
    <r>
      <rPr>
        <sz val="14"/>
        <rFont val="方正仿宋_GBK"/>
        <charset val="134"/>
      </rPr>
      <t>米；投资</t>
    </r>
    <r>
      <rPr>
        <sz val="14"/>
        <rFont val="Times New Roman"/>
        <charset val="134"/>
      </rPr>
      <t>30</t>
    </r>
    <r>
      <rPr>
        <sz val="14"/>
        <rFont val="方正仿宋_GBK"/>
        <charset val="134"/>
      </rPr>
      <t>万元，新建分拣车间及仓库，建设项目包括场地平整、场地硬化及钢架房材料等；投资</t>
    </r>
    <r>
      <rPr>
        <sz val="14"/>
        <rFont val="Times New Roman"/>
        <charset val="134"/>
      </rPr>
      <t>50</t>
    </r>
    <r>
      <rPr>
        <sz val="14"/>
        <rFont val="方正仿宋_GBK"/>
        <charset val="134"/>
      </rPr>
      <t>万元，用于烘干设备购买；投资</t>
    </r>
    <r>
      <rPr>
        <sz val="14"/>
        <rFont val="Times New Roman"/>
        <charset val="134"/>
      </rPr>
      <t>105</t>
    </r>
    <r>
      <rPr>
        <sz val="14"/>
        <rFont val="方正仿宋_GBK"/>
        <charset val="134"/>
      </rPr>
      <t>万元，按照单价</t>
    </r>
    <r>
      <rPr>
        <sz val="14"/>
        <rFont val="Times New Roman"/>
        <charset val="134"/>
      </rPr>
      <t>3.5</t>
    </r>
    <r>
      <rPr>
        <sz val="14"/>
        <rFont val="方正仿宋_GBK"/>
        <charset val="134"/>
      </rPr>
      <t>万元</t>
    </r>
    <r>
      <rPr>
        <sz val="14"/>
        <rFont val="Times New Roman"/>
        <charset val="134"/>
      </rPr>
      <t>/</t>
    </r>
    <r>
      <rPr>
        <sz val="14"/>
        <rFont val="方正仿宋_GBK"/>
        <charset val="134"/>
      </rPr>
      <t>亩新建钢架大棚</t>
    </r>
    <r>
      <rPr>
        <sz val="14"/>
        <rFont val="Times New Roman"/>
        <charset val="134"/>
      </rPr>
      <t>30</t>
    </r>
    <r>
      <rPr>
        <sz val="14"/>
        <rFont val="方正仿宋_GBK"/>
        <charset val="134"/>
      </rPr>
      <t>亩。销售渠道主要为中药材市场及中药材和仙人掌收购商。该项目选址点土地性质为集有和私有的一般耕地，且符合村庄规划。</t>
    </r>
  </si>
  <si>
    <r>
      <rPr>
        <sz val="14"/>
        <rFont val="方正仿宋_GBK"/>
        <charset val="134"/>
      </rPr>
      <t>澄江市海口镇</t>
    </r>
    <r>
      <rPr>
        <sz val="14"/>
        <rFont val="Times New Roman"/>
        <charset val="134"/>
      </rPr>
      <t>2026</t>
    </r>
    <r>
      <rPr>
        <sz val="14"/>
        <rFont val="方正仿宋_GBK"/>
        <charset val="134"/>
      </rPr>
      <t>年乡村振兴衔接资金项目</t>
    </r>
    <r>
      <rPr>
        <sz val="14"/>
        <rFont val="Times New Roman"/>
        <charset val="134"/>
      </rPr>
      <t>——</t>
    </r>
    <r>
      <rPr>
        <sz val="14"/>
        <rFont val="方正仿宋_GBK"/>
        <charset val="134"/>
      </rPr>
      <t>海关社区矣渡村传统村落改造旅居项目</t>
    </r>
  </si>
  <si>
    <r>
      <rPr>
        <sz val="14"/>
        <rFont val="方正仿宋_GBK"/>
        <charset val="134"/>
      </rPr>
      <t>村内老旧房屋外立面破损修复加固，保护传统村落原始样貌，打造文旅融合发展传统建筑群，保留、修缮、保护传统文化符号。</t>
    </r>
  </si>
  <si>
    <r>
      <rPr>
        <sz val="14"/>
        <rFont val="方正仿宋_GBK"/>
        <charset val="134"/>
      </rPr>
      <t>打造文旅融合发展传统建筑群，保留、修缮、保护传统文化符号。</t>
    </r>
  </si>
  <si>
    <r>
      <rPr>
        <sz val="14"/>
        <rFont val="方正仿宋_GBK"/>
        <charset val="134"/>
      </rPr>
      <t>澄江市海口镇</t>
    </r>
    <r>
      <rPr>
        <sz val="14"/>
        <rFont val="Times New Roman"/>
        <charset val="134"/>
      </rPr>
      <t>2026</t>
    </r>
    <r>
      <rPr>
        <sz val="14"/>
        <rFont val="方正仿宋_GBK"/>
        <charset val="134"/>
      </rPr>
      <t>年乡村振兴衔接资金项目</t>
    </r>
    <r>
      <rPr>
        <sz val="14"/>
        <rFont val="Times New Roman"/>
        <charset val="134"/>
      </rPr>
      <t>——</t>
    </r>
    <r>
      <rPr>
        <sz val="14"/>
        <rFont val="方正仿宋_GBK"/>
        <charset val="134"/>
      </rPr>
      <t>海关社区矣渡村乡村振兴农文旅融合产业示范建设工程</t>
    </r>
  </si>
  <si>
    <r>
      <rPr>
        <sz val="14"/>
        <rFont val="Times New Roman"/>
        <charset val="134"/>
      </rPr>
      <t>1.</t>
    </r>
    <r>
      <rPr>
        <sz val="14"/>
        <rFont val="方正仿宋_GBK"/>
        <charset val="134"/>
      </rPr>
      <t>村内基础设施提升改造；</t>
    </r>
    <r>
      <rPr>
        <sz val="14"/>
        <rFont val="Times New Roman"/>
        <charset val="134"/>
      </rPr>
      <t>2.</t>
    </r>
    <r>
      <rPr>
        <sz val="14"/>
        <rFont val="方正仿宋_GBK"/>
        <charset val="134"/>
      </rPr>
      <t>村内民宿房屋改造；</t>
    </r>
    <r>
      <rPr>
        <sz val="14"/>
        <rFont val="Times New Roman"/>
        <charset val="134"/>
      </rPr>
      <t>4.</t>
    </r>
    <r>
      <rPr>
        <sz val="14"/>
        <rFont val="方正仿宋_GBK"/>
        <charset val="134"/>
      </rPr>
      <t>村内挡墙建设，村内道路坍塌区域需挡墙支护修复；</t>
    </r>
    <r>
      <rPr>
        <sz val="14"/>
        <rFont val="Times New Roman"/>
        <charset val="134"/>
      </rPr>
      <t>5.</t>
    </r>
    <r>
      <rPr>
        <sz val="14"/>
        <rFont val="方正仿宋_GBK"/>
        <charset val="134"/>
      </rPr>
      <t>防护栏杆安装，</t>
    </r>
    <r>
      <rPr>
        <sz val="14"/>
        <rFont val="Times New Roman"/>
        <charset val="134"/>
      </rPr>
      <t xml:space="preserve"> </t>
    </r>
    <r>
      <rPr>
        <sz val="14"/>
        <rFont val="方正仿宋_GBK"/>
        <charset val="134"/>
      </rPr>
      <t>村内坡度较陡、临空高度较高的道路旁增设护栏。</t>
    </r>
    <r>
      <rPr>
        <sz val="14"/>
        <rFont val="Times New Roman"/>
        <charset val="134"/>
      </rPr>
      <t>6.</t>
    </r>
    <r>
      <rPr>
        <sz val="14"/>
        <rFont val="方正仿宋_GBK"/>
        <charset val="134"/>
      </rPr>
      <t>建设旅居健康食堂①矣渡小组老客事房钢结构、彩钢瓦拆除清运</t>
    </r>
    <r>
      <rPr>
        <sz val="14"/>
        <rFont val="Times New Roman"/>
        <charset val="134"/>
      </rPr>
      <t>1600</t>
    </r>
    <r>
      <rPr>
        <sz val="14"/>
        <rFont val="方正仿宋_GBK"/>
        <charset val="134"/>
      </rPr>
      <t>平方米；②场地拆除</t>
    </r>
    <r>
      <rPr>
        <sz val="14"/>
        <rFont val="Times New Roman"/>
        <charset val="134"/>
      </rPr>
      <t>1600</t>
    </r>
    <r>
      <rPr>
        <sz val="14"/>
        <rFont val="方正仿宋_GBK"/>
        <charset val="134"/>
      </rPr>
      <t>平方米、</t>
    </r>
    <r>
      <rPr>
        <sz val="14"/>
        <rFont val="Times New Roman"/>
        <charset val="134"/>
      </rPr>
      <t>200mmC20</t>
    </r>
    <r>
      <rPr>
        <sz val="14"/>
        <rFont val="方正仿宋_GBK"/>
        <charset val="134"/>
      </rPr>
      <t>混凝土硬化场地</t>
    </r>
    <r>
      <rPr>
        <sz val="14"/>
        <rFont val="Times New Roman"/>
        <charset val="134"/>
      </rPr>
      <t>1600</t>
    </r>
    <r>
      <rPr>
        <sz val="14"/>
        <rFont val="方正仿宋_GBK"/>
        <charset val="134"/>
      </rPr>
      <t>平方米；③新建钢结构用房</t>
    </r>
    <r>
      <rPr>
        <sz val="14"/>
        <rFont val="Times New Roman"/>
        <charset val="134"/>
      </rPr>
      <t>900</t>
    </r>
    <r>
      <rPr>
        <sz val="14"/>
        <rFont val="方正仿宋_GBK"/>
        <charset val="134"/>
      </rPr>
      <t>平方米；④彩钢瓦棚顶铺设</t>
    </r>
    <r>
      <rPr>
        <sz val="14"/>
        <rFont val="Times New Roman"/>
        <charset val="134"/>
      </rPr>
      <t>1200</t>
    </r>
    <r>
      <rPr>
        <sz val="14"/>
        <rFont val="方正仿宋_GBK"/>
        <charset val="134"/>
      </rPr>
      <t>平方米；⑤钢结构用房内部基础设施搭建</t>
    </r>
    <r>
      <rPr>
        <sz val="14"/>
        <rFont val="Times New Roman"/>
        <charset val="134"/>
      </rPr>
      <t>900</t>
    </r>
    <r>
      <rPr>
        <sz val="14"/>
        <rFont val="方正仿宋_GBK"/>
        <charset val="134"/>
      </rPr>
      <t>平方米。</t>
    </r>
  </si>
  <si>
    <r>
      <rPr>
        <sz val="14"/>
        <rFont val="方正仿宋_GBK"/>
        <charset val="134"/>
      </rPr>
      <t>以建设改善海口镇海关社区矣渡小组群众生活水平为主题，改善该片区旅游配套设施现状，实现人居环境、自然生态、产业发展、农民增收、社会保障、社区服务以及农民素质的全面提升，提高整体生活水平。带动区域经济增长：项目实施在盘活闲置资源的同时区域产业服务设施得到进一步完善，带动周边餐饮、住宿等相关产业发展，形成产业集群，创造更多就业岗位和经济效益，为村集体建立了长期稳定的增收产业，缓解就业压力。同时，通过吸引游客消费，带动相关产业的发展，促进区域经济的增长，推动乡村振兴进程。</t>
    </r>
  </si>
  <si>
    <r>
      <rPr>
        <sz val="14"/>
        <rFont val="方正仿宋_GBK"/>
        <charset val="134"/>
      </rPr>
      <t>矣马村整村拆除重建基础设施提升项目</t>
    </r>
  </si>
  <si>
    <r>
      <rPr>
        <sz val="14"/>
        <rFont val="方正仿宋_GBK"/>
        <charset val="134"/>
      </rPr>
      <t>矣马村小组实施了整村拆除重建项目，目前群众自建房已经完成建设，但由于资金短缺问题，基础设施一直未能得到实施。计划实施新建</t>
    </r>
    <r>
      <rPr>
        <sz val="14"/>
        <rFont val="Times New Roman"/>
        <charset val="134"/>
      </rPr>
      <t>C20</t>
    </r>
    <r>
      <rPr>
        <sz val="14"/>
        <rFont val="方正仿宋_GBK"/>
        <charset val="134"/>
      </rPr>
      <t>混凝土挡土墙</t>
    </r>
    <r>
      <rPr>
        <sz val="14"/>
        <rFont val="Times New Roman"/>
        <charset val="134"/>
      </rPr>
      <t>2300m³</t>
    </r>
    <r>
      <rPr>
        <sz val="14"/>
        <rFont val="方正仿宋_GBK"/>
        <charset val="134"/>
      </rPr>
      <t>。</t>
    </r>
  </si>
  <si>
    <r>
      <rPr>
        <sz val="14"/>
        <rFont val="方正仿宋_GBK"/>
        <charset val="134"/>
      </rPr>
      <t>完成矣马村村内挡墙建设，消除村内道路垮塌风险，消除安全隐患，改善村民居住条件，提高人居环境质量。</t>
    </r>
  </si>
  <si>
    <r>
      <rPr>
        <sz val="14"/>
        <rFont val="方正仿宋_GBK"/>
        <charset val="134"/>
      </rPr>
      <t>澄江市海口镇松元村委会抗旱应急水池建设项目</t>
    </r>
  </si>
  <si>
    <r>
      <rPr>
        <sz val="14"/>
        <rFont val="Times New Roman"/>
        <charset val="134"/>
      </rPr>
      <t>1</t>
    </r>
    <r>
      <rPr>
        <sz val="14"/>
        <rFont val="方正仿宋_GBK"/>
        <charset val="134"/>
      </rPr>
      <t>、新建</t>
    </r>
    <r>
      <rPr>
        <sz val="14"/>
        <rFont val="Times New Roman"/>
        <charset val="134"/>
      </rPr>
      <t>1000</t>
    </r>
    <r>
      <rPr>
        <sz val="14"/>
        <rFont val="方正仿宋_GBK"/>
        <charset val="134"/>
      </rPr>
      <t>立方米蓄水池</t>
    </r>
    <r>
      <rPr>
        <sz val="14"/>
        <rFont val="Times New Roman"/>
        <charset val="134"/>
      </rPr>
      <t>1</t>
    </r>
    <r>
      <rPr>
        <sz val="14"/>
        <rFont val="方正仿宋_GBK"/>
        <charset val="134"/>
      </rPr>
      <t>座</t>
    </r>
    <r>
      <rPr>
        <sz val="14"/>
        <rFont val="Times New Roman"/>
        <charset val="134"/>
      </rPr>
      <t>,</t>
    </r>
    <r>
      <rPr>
        <sz val="14"/>
        <rFont val="方正仿宋_GBK"/>
        <charset val="134"/>
      </rPr>
      <t>，投资</t>
    </r>
    <r>
      <rPr>
        <sz val="14"/>
        <rFont val="Times New Roman"/>
        <charset val="134"/>
      </rPr>
      <t>85</t>
    </r>
    <r>
      <rPr>
        <sz val="14"/>
        <rFont val="方正仿宋_GBK"/>
        <charset val="134"/>
      </rPr>
      <t>万元；</t>
    </r>
    <r>
      <rPr>
        <sz val="14"/>
        <rFont val="Times New Roman"/>
        <charset val="134"/>
      </rPr>
      <t>2</t>
    </r>
    <r>
      <rPr>
        <sz val="14"/>
        <rFont val="方正仿宋_GBK"/>
        <charset val="134"/>
      </rPr>
      <t>、购买安装饮水消毒设备及用房</t>
    </r>
    <r>
      <rPr>
        <sz val="14"/>
        <rFont val="Times New Roman"/>
        <charset val="134"/>
      </rPr>
      <t>1</t>
    </r>
    <r>
      <rPr>
        <sz val="14"/>
        <rFont val="方正仿宋_GBK"/>
        <charset val="134"/>
      </rPr>
      <t>套，投资</t>
    </r>
    <r>
      <rPr>
        <sz val="14"/>
        <rFont val="Times New Roman"/>
        <charset val="134"/>
      </rPr>
      <t>6</t>
    </r>
    <r>
      <rPr>
        <sz val="14"/>
        <rFont val="方正仿宋_GBK"/>
        <charset val="134"/>
      </rPr>
      <t>万元；</t>
    </r>
    <r>
      <rPr>
        <sz val="14"/>
        <rFont val="Times New Roman"/>
        <charset val="134"/>
      </rPr>
      <t>4</t>
    </r>
    <r>
      <rPr>
        <sz val="14"/>
        <rFont val="方正仿宋_GBK"/>
        <charset val="134"/>
      </rPr>
      <t>、安装</t>
    </r>
    <r>
      <rPr>
        <sz val="14"/>
        <rFont val="Times New Roman"/>
        <charset val="134"/>
      </rPr>
      <t>DN50</t>
    </r>
    <r>
      <rPr>
        <sz val="14"/>
        <rFont val="方正仿宋_GBK"/>
        <charset val="134"/>
      </rPr>
      <t>镀锌钢管</t>
    </r>
    <r>
      <rPr>
        <sz val="14"/>
        <rFont val="Times New Roman"/>
        <charset val="134"/>
      </rPr>
      <t>780</t>
    </r>
    <r>
      <rPr>
        <sz val="14"/>
        <rFont val="方正仿宋_GBK"/>
        <charset val="134"/>
      </rPr>
      <t>米；安装</t>
    </r>
    <r>
      <rPr>
        <sz val="14"/>
        <rFont val="Times New Roman"/>
        <charset val="134"/>
      </rPr>
      <t>DN150</t>
    </r>
    <r>
      <rPr>
        <sz val="14"/>
        <rFont val="方正仿宋_GBK"/>
        <charset val="134"/>
      </rPr>
      <t>镀锌钢管</t>
    </r>
    <r>
      <rPr>
        <sz val="14"/>
        <rFont val="Times New Roman"/>
        <charset val="134"/>
      </rPr>
      <t>200</t>
    </r>
    <r>
      <rPr>
        <sz val="14"/>
        <rFont val="方正仿宋_GBK"/>
        <charset val="134"/>
      </rPr>
      <t>米，投资</t>
    </r>
    <r>
      <rPr>
        <sz val="14"/>
        <rFont val="Times New Roman"/>
        <charset val="134"/>
      </rPr>
      <t>9.34</t>
    </r>
    <r>
      <rPr>
        <sz val="14"/>
        <rFont val="方正仿宋_GBK"/>
        <charset val="134"/>
      </rPr>
      <t>万元。</t>
    </r>
  </si>
  <si>
    <r>
      <rPr>
        <sz val="14"/>
        <rFont val="方正仿宋_GBK"/>
        <charset val="134"/>
      </rPr>
      <t>该项目采用</t>
    </r>
    <r>
      <rPr>
        <sz val="14"/>
        <rFont val="Times New Roman"/>
        <charset val="134"/>
      </rPr>
      <t>“</t>
    </r>
    <r>
      <rPr>
        <sz val="14"/>
        <rFont val="方正仿宋_GBK"/>
        <charset val="134"/>
      </rPr>
      <t>村委会</t>
    </r>
    <r>
      <rPr>
        <sz val="14"/>
        <rFont val="Times New Roman"/>
        <charset val="134"/>
      </rPr>
      <t>+</t>
    </r>
    <r>
      <rPr>
        <sz val="14"/>
        <rFont val="方正仿宋_GBK"/>
        <charset val="134"/>
      </rPr>
      <t>村办公司</t>
    </r>
    <r>
      <rPr>
        <sz val="14"/>
        <rFont val="Times New Roman"/>
        <charset val="134"/>
      </rPr>
      <t>”</t>
    </r>
    <r>
      <rPr>
        <sz val="14"/>
        <rFont val="方正仿宋_GBK"/>
        <charset val="134"/>
      </rPr>
      <t>的运营模式。项目建成后由松元村委会下属村办公司进行运营及管理，初步预估每亩每年水费收取</t>
    </r>
    <r>
      <rPr>
        <sz val="14"/>
        <rFont val="Times New Roman"/>
        <charset val="134"/>
      </rPr>
      <t>50</t>
    </r>
    <r>
      <rPr>
        <sz val="14"/>
        <rFont val="方正仿宋_GBK"/>
        <charset val="134"/>
      </rPr>
      <t>元，目前项目覆盖土地面积约为</t>
    </r>
    <r>
      <rPr>
        <sz val="14"/>
        <rFont val="Times New Roman"/>
        <charset val="134"/>
      </rPr>
      <t>600</t>
    </r>
    <r>
      <rPr>
        <sz val="14"/>
        <rFont val="方正仿宋_GBK"/>
        <charset val="134"/>
      </rPr>
      <t>余亩。可带动一般群众</t>
    </r>
    <r>
      <rPr>
        <sz val="14"/>
        <rFont val="Times New Roman"/>
        <charset val="134"/>
      </rPr>
      <t>89</t>
    </r>
    <r>
      <rPr>
        <sz val="14"/>
        <rFont val="方正仿宋_GBK"/>
        <charset val="134"/>
      </rPr>
      <t>户</t>
    </r>
    <r>
      <rPr>
        <sz val="14"/>
        <rFont val="Times New Roman"/>
        <charset val="134"/>
      </rPr>
      <t>359</t>
    </r>
    <r>
      <rPr>
        <sz val="14"/>
        <rFont val="方正仿宋_GBK"/>
        <charset val="134"/>
      </rPr>
      <t>人（其中脱贫户</t>
    </r>
    <r>
      <rPr>
        <sz val="14"/>
        <rFont val="Times New Roman"/>
        <charset val="134"/>
      </rPr>
      <t>10</t>
    </r>
    <r>
      <rPr>
        <sz val="14"/>
        <rFont val="方正仿宋_GBK"/>
        <charset val="134"/>
      </rPr>
      <t>户</t>
    </r>
    <r>
      <rPr>
        <sz val="14"/>
        <rFont val="Times New Roman"/>
        <charset val="134"/>
      </rPr>
      <t>28</t>
    </r>
    <r>
      <rPr>
        <sz val="14"/>
        <rFont val="方正仿宋_GBK"/>
        <charset val="134"/>
      </rPr>
      <t>人），发展烤烟、蔬菜种植产业用水保障，每年村集体经济收益约为</t>
    </r>
    <r>
      <rPr>
        <sz val="14"/>
        <rFont val="Times New Roman"/>
        <charset val="134"/>
      </rPr>
      <t>13.55</t>
    </r>
    <r>
      <rPr>
        <sz val="14"/>
        <rFont val="方正仿宋_GBK"/>
        <charset val="134"/>
      </rPr>
      <t>万元，</t>
    </r>
  </si>
  <si>
    <r>
      <rPr>
        <sz val="14"/>
        <rFont val="方正仿宋_GBK"/>
        <charset val="134"/>
      </rPr>
      <t>澄江市海口镇</t>
    </r>
    <r>
      <rPr>
        <sz val="14"/>
        <rFont val="Times New Roman"/>
        <charset val="134"/>
      </rPr>
      <t>2025</t>
    </r>
    <r>
      <rPr>
        <sz val="14"/>
        <rFont val="方正仿宋_GBK"/>
        <charset val="134"/>
      </rPr>
      <t>年乡村振兴衔接资金项目</t>
    </r>
    <r>
      <rPr>
        <sz val="14"/>
        <rFont val="Times New Roman"/>
        <charset val="134"/>
      </rPr>
      <t>——</t>
    </r>
    <r>
      <rPr>
        <sz val="14"/>
        <rFont val="方正仿宋_GBK"/>
        <charset val="134"/>
      </rPr>
      <t>新村花山小组通村道路硬化建设工程</t>
    </r>
  </si>
  <si>
    <r>
      <rPr>
        <sz val="14"/>
        <rFont val="方正仿宋_GBK"/>
        <charset val="134"/>
      </rPr>
      <t>新村村委会花山小由上花山、下花山和三岔箐三个村民小组组成，由于上花山地处偏远，通村道路至今仍是泥土道路，也是全海口镇至今未通硬化道路的自然村，严重影响村民的生活生产，存在极大安全隐患。</t>
    </r>
    <r>
      <rPr>
        <sz val="14"/>
        <rFont val="Times New Roman"/>
        <charset val="134"/>
      </rPr>
      <t xml:space="preserve">
  </t>
    </r>
    <r>
      <rPr>
        <sz val="14"/>
        <rFont val="方正仿宋_GBK"/>
        <charset val="134"/>
      </rPr>
      <t>现计划对上花山通往阳菌至三岔箐的通村道路进行混凝土硬化，全长约</t>
    </r>
    <r>
      <rPr>
        <sz val="14"/>
        <rFont val="Times New Roman"/>
        <charset val="134"/>
      </rPr>
      <t>2</t>
    </r>
    <r>
      <rPr>
        <sz val="14"/>
        <rFont val="方正仿宋_GBK"/>
        <charset val="134"/>
      </rPr>
      <t>千米，宽</t>
    </r>
    <r>
      <rPr>
        <sz val="14"/>
        <rFont val="Times New Roman"/>
        <charset val="134"/>
      </rPr>
      <t>3</t>
    </r>
    <r>
      <rPr>
        <sz val="14"/>
        <rFont val="方正仿宋_GBK"/>
        <charset val="134"/>
      </rPr>
      <t>米，建设部分排水沟及涵洞。</t>
    </r>
  </si>
  <si>
    <r>
      <rPr>
        <sz val="14"/>
        <rFont val="方正仿宋_GBK"/>
        <charset val="134"/>
      </rPr>
      <t>澄江市路居镇中坝社区民族团结示范社区项目</t>
    </r>
  </si>
  <si>
    <r>
      <rPr>
        <sz val="14"/>
        <rFont val="方正仿宋_GBK"/>
        <charset val="134"/>
      </rPr>
      <t>投资</t>
    </r>
    <r>
      <rPr>
        <sz val="14"/>
        <rFont val="Times New Roman"/>
        <charset val="134"/>
      </rPr>
      <t>20</t>
    </r>
    <r>
      <rPr>
        <sz val="14"/>
        <rFont val="方正仿宋_GBK"/>
        <charset val="134"/>
      </rPr>
      <t>万元，计划将中坝社区百亩村</t>
    </r>
    <r>
      <rPr>
        <sz val="14"/>
        <rFont val="Times New Roman"/>
        <charset val="134"/>
      </rPr>
      <t>10</t>
    </r>
    <r>
      <rPr>
        <sz val="14"/>
        <rFont val="方正仿宋_GBK"/>
        <charset val="134"/>
      </rPr>
      <t>座电烤房改造为食用菌种植车间，采用</t>
    </r>
    <r>
      <rPr>
        <sz val="14"/>
        <rFont val="Times New Roman"/>
        <charset val="134"/>
      </rPr>
      <t>“3+9”</t>
    </r>
    <r>
      <rPr>
        <sz val="14"/>
        <rFont val="方正仿宋_GBK"/>
        <charset val="134"/>
      </rPr>
      <t>模式即：烤烟烘托</t>
    </r>
    <r>
      <rPr>
        <sz val="14"/>
        <rFont val="Times New Roman"/>
        <charset val="134"/>
      </rPr>
      <t>3</t>
    </r>
    <r>
      <rPr>
        <sz val="14"/>
        <rFont val="方正仿宋_GBK"/>
        <charset val="134"/>
      </rPr>
      <t>个月，闲置</t>
    </r>
    <r>
      <rPr>
        <sz val="14"/>
        <rFont val="Times New Roman"/>
        <charset val="134"/>
      </rPr>
      <t>9</t>
    </r>
    <r>
      <rPr>
        <sz val="14"/>
        <rFont val="方正仿宋_GBK"/>
        <charset val="134"/>
      </rPr>
      <t>个月种植红托竹荪。预计完成每年</t>
    </r>
    <r>
      <rPr>
        <sz val="14"/>
        <rFont val="Times New Roman"/>
        <charset val="134"/>
      </rPr>
      <t>7</t>
    </r>
    <r>
      <rPr>
        <sz val="14"/>
        <rFont val="方正仿宋_GBK"/>
        <charset val="134"/>
      </rPr>
      <t>万公斤的烤烟烘烤任务和</t>
    </r>
    <r>
      <rPr>
        <sz val="14"/>
        <rFont val="Times New Roman"/>
        <charset val="134"/>
      </rPr>
      <t>1000</t>
    </r>
    <r>
      <rPr>
        <sz val="14"/>
        <rFont val="方正仿宋_GBK"/>
        <charset val="134"/>
      </rPr>
      <t>公斤红托竹荪采摘实现烤房资源全年度、最大化利用，发展壮大集体经济。主要建设内容为：</t>
    </r>
    <r>
      <rPr>
        <sz val="14"/>
        <rFont val="Times New Roman"/>
        <charset val="134"/>
      </rPr>
      <t>1</t>
    </r>
    <r>
      <rPr>
        <sz val="14"/>
        <rFont val="方正仿宋_GBK"/>
        <charset val="134"/>
      </rPr>
      <t>、置购红托竹荪</t>
    </r>
    <r>
      <rPr>
        <sz val="14"/>
        <rFont val="Times New Roman"/>
        <charset val="134"/>
      </rPr>
      <t>10</t>
    </r>
    <r>
      <rPr>
        <sz val="14"/>
        <rFont val="方正仿宋_GBK"/>
        <charset val="134"/>
      </rPr>
      <t>套，</t>
    </r>
    <r>
      <rPr>
        <sz val="14"/>
        <rFont val="Times New Roman"/>
        <charset val="134"/>
      </rPr>
      <t>BV-1.5</t>
    </r>
    <r>
      <rPr>
        <sz val="14"/>
        <rFont val="方正仿宋_GBK"/>
        <charset val="134"/>
      </rPr>
      <t>电线</t>
    </r>
    <r>
      <rPr>
        <sz val="14"/>
        <rFont val="Times New Roman"/>
        <charset val="134"/>
      </rPr>
      <t>200</t>
    </r>
    <r>
      <rPr>
        <sz val="14"/>
        <rFont val="方正仿宋_GBK"/>
        <charset val="134"/>
      </rPr>
      <t>米</t>
    </r>
    <r>
      <rPr>
        <sz val="14"/>
        <rFont val="Times New Roman"/>
        <charset val="134"/>
      </rPr>
      <t>,DN25</t>
    </r>
    <r>
      <rPr>
        <sz val="14"/>
        <rFont val="方正仿宋_GBK"/>
        <charset val="134"/>
      </rPr>
      <t>水管</t>
    </r>
    <r>
      <rPr>
        <sz val="14"/>
        <rFont val="Times New Roman"/>
        <charset val="134"/>
      </rPr>
      <t>640</t>
    </r>
    <r>
      <rPr>
        <sz val="14"/>
        <rFont val="方正仿宋_GBK"/>
        <charset val="134"/>
      </rPr>
      <t>米，</t>
    </r>
    <r>
      <rPr>
        <sz val="14"/>
        <rFont val="Times New Roman"/>
        <charset val="134"/>
      </rPr>
      <t>DN25</t>
    </r>
    <r>
      <rPr>
        <sz val="14"/>
        <rFont val="方正仿宋_GBK"/>
        <charset val="134"/>
      </rPr>
      <t>阀门</t>
    </r>
    <r>
      <rPr>
        <sz val="14"/>
        <rFont val="Times New Roman"/>
        <charset val="134"/>
      </rPr>
      <t>120</t>
    </r>
    <r>
      <rPr>
        <sz val="14"/>
        <rFont val="方正仿宋_GBK"/>
        <charset val="134"/>
      </rPr>
      <t>个，雾化喷头</t>
    </r>
    <r>
      <rPr>
        <sz val="14"/>
        <rFont val="Times New Roman"/>
        <charset val="134"/>
      </rPr>
      <t>1200</t>
    </r>
    <r>
      <rPr>
        <sz val="14"/>
        <rFont val="方正仿宋_GBK"/>
        <charset val="134"/>
      </rPr>
      <t>个；</t>
    </r>
    <r>
      <rPr>
        <sz val="14"/>
        <rFont val="Times New Roman"/>
        <charset val="134"/>
      </rPr>
      <t>2</t>
    </r>
    <r>
      <rPr>
        <sz val="14"/>
        <rFont val="方正仿宋_GBK"/>
        <charset val="134"/>
      </rPr>
      <t>、加装</t>
    </r>
    <r>
      <rPr>
        <sz val="14"/>
        <rFont val="Times New Roman"/>
        <charset val="134"/>
      </rPr>
      <t>220V</t>
    </r>
    <r>
      <rPr>
        <sz val="14"/>
        <rFont val="方正仿宋_GBK"/>
        <charset val="134"/>
      </rPr>
      <t>、</t>
    </r>
    <r>
      <rPr>
        <sz val="14"/>
        <rFont val="Times New Roman"/>
        <charset val="134"/>
      </rPr>
      <t>1300W</t>
    </r>
    <r>
      <rPr>
        <sz val="14"/>
        <rFont val="方正仿宋_GBK"/>
        <charset val="134"/>
      </rPr>
      <t>超声波加湿器</t>
    </r>
    <r>
      <rPr>
        <sz val="14"/>
        <rFont val="Times New Roman"/>
        <charset val="134"/>
      </rPr>
      <t>10</t>
    </r>
    <r>
      <rPr>
        <sz val="14"/>
        <rFont val="方正仿宋_GBK"/>
        <charset val="134"/>
      </rPr>
      <t>台，控制系统改造</t>
    </r>
    <r>
      <rPr>
        <sz val="14"/>
        <rFont val="Times New Roman"/>
        <charset val="134"/>
      </rPr>
      <t>10</t>
    </r>
    <r>
      <rPr>
        <sz val="14"/>
        <rFont val="方正仿宋_GBK"/>
        <charset val="134"/>
      </rPr>
      <t>套。</t>
    </r>
  </si>
  <si>
    <r>
      <rPr>
        <b/>
        <sz val="18"/>
        <rFont val="方正楷体_GBK"/>
        <charset val="134"/>
      </rPr>
      <t>调整后</t>
    </r>
  </si>
  <si>
    <r>
      <rPr>
        <sz val="14"/>
        <rFont val="方正仿宋_GBK"/>
        <charset val="134"/>
      </rPr>
      <t>农业农村局</t>
    </r>
  </si>
  <si>
    <t>18887722280</t>
  </si>
  <si>
    <r>
      <rPr>
        <sz val="14"/>
        <rFont val="方正仿宋_GBK"/>
        <charset val="134"/>
      </rPr>
      <t>市农业农村局</t>
    </r>
  </si>
  <si>
    <r>
      <rPr>
        <sz val="14"/>
        <rFont val="方正仿宋_GBK"/>
        <charset val="134"/>
      </rPr>
      <t>市民族宗教局</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</si>
</sst>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0.00_ "/>
    <numFmt numFmtId="178" formatCode="0.00_);[Red]\(0.00\)"/>
    <numFmt numFmtId="179" formatCode="0_ "/>
  </numFmts>
  <fonts count="42">
    <font>
      <sz val="11"/>
      <color theme="1"/>
      <name val="宋体"/>
      <charset val="134"/>
      <scheme val="minor"/>
    </font>
    <font>
      <sz val="14"/>
      <name val="Times New Roman"/>
      <charset val="134"/>
    </font>
    <font>
      <sz val="9"/>
      <name val="Times New Roman"/>
      <charset val="134"/>
    </font>
    <font>
      <sz val="18"/>
      <name val="Times New Roman"/>
      <charset val="134"/>
    </font>
    <font>
      <sz val="12"/>
      <name val="Times New Roman"/>
      <charset val="134"/>
    </font>
    <font>
      <sz val="36"/>
      <name val="方正小标宋_GBK"/>
      <charset val="134"/>
    </font>
    <font>
      <sz val="36"/>
      <name val="Times New Roman"/>
      <charset val="134"/>
    </font>
    <font>
      <b/>
      <sz val="18"/>
      <name val="Times New Roman"/>
      <charset val="134"/>
    </font>
    <font>
      <sz val="12"/>
      <name val="宋体"/>
      <charset val="134"/>
    </font>
    <font>
      <sz val="9"/>
      <name val="方正楷体_GBK"/>
      <charset val="134"/>
    </font>
    <font>
      <sz val="18"/>
      <name val="方正楷体_GBK"/>
      <charset val="134"/>
    </font>
    <font>
      <sz val="18"/>
      <name val="宋体"/>
      <charset val="134"/>
    </font>
    <font>
      <sz val="14"/>
      <name val="方正楷体_GBK"/>
      <charset val="134"/>
    </font>
    <font>
      <b/>
      <sz val="18"/>
      <name val="方正楷体_GBK"/>
      <charset val="134"/>
    </font>
    <font>
      <b/>
      <sz val="14"/>
      <name val="Times New Roman"/>
      <charset val="134"/>
    </font>
    <font>
      <sz val="14"/>
      <name val="Times New Roman"/>
      <charset val="0"/>
    </font>
    <font>
      <sz val="14"/>
      <name val="宋体"/>
      <charset val="134"/>
    </font>
    <font>
      <sz val="28"/>
      <name val="方正小标宋_GBK"/>
      <charset val="134"/>
    </font>
    <font>
      <sz val="28"/>
      <name val="Times New Roman"/>
      <charset val="134"/>
    </font>
    <font>
      <sz val="14"/>
      <name val="方正黑体_GBK"/>
      <charset val="134"/>
    </font>
    <font>
      <b/>
      <sz val="16"/>
      <name val="Times New Roman"/>
      <charset val="134"/>
    </font>
    <font>
      <sz val="14"/>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方正仿宋_GBK"/>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4" borderId="17" applyNumberFormat="0" applyAlignment="0" applyProtection="0">
      <alignment vertical="center"/>
    </xf>
    <xf numFmtId="0" fontId="31" fillId="5" borderId="18" applyNumberFormat="0" applyAlignment="0" applyProtection="0">
      <alignment vertical="center"/>
    </xf>
    <xf numFmtId="0" fontId="32" fillId="5" borderId="17" applyNumberFormat="0" applyAlignment="0" applyProtection="0">
      <alignment vertical="center"/>
    </xf>
    <xf numFmtId="0" fontId="33" fillId="6"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cellStyleXfs>
  <cellXfs count="161">
    <xf numFmtId="0" fontId="0" fillId="0" borderId="0" xfId="0">
      <alignment vertical="center"/>
    </xf>
    <xf numFmtId="0" fontId="1" fillId="0" borderId="0" xfId="0" applyFont="1" applyFill="1" applyAlignment="1">
      <alignment vertical="center"/>
    </xf>
    <xf numFmtId="176" fontId="2" fillId="0" borderId="0" xfId="0" applyNumberFormat="1" applyFont="1" applyFill="1" applyBorder="1" applyAlignment="1">
      <alignment vertical="center"/>
    </xf>
    <xf numFmtId="176" fontId="1"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xf>
    <xf numFmtId="176" fontId="1" fillId="0" borderId="0" xfId="0" applyNumberFormat="1" applyFont="1" applyFill="1" applyAlignment="1">
      <alignment horizontal="center" vertical="center"/>
    </xf>
    <xf numFmtId="0" fontId="2" fillId="0" borderId="0" xfId="0" applyNumberFormat="1" applyFont="1" applyFill="1" applyBorder="1" applyAlignment="1">
      <alignment horizontal="center" vertical="center"/>
    </xf>
    <xf numFmtId="176" fontId="2" fillId="0" borderId="0" xfId="0" applyNumberFormat="1" applyFont="1" applyFill="1" applyBorder="1" applyAlignment="1">
      <alignment horizontal="center" vertical="center"/>
    </xf>
    <xf numFmtId="176" fontId="2" fillId="0" borderId="0"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xf>
    <xf numFmtId="177" fontId="2" fillId="0" borderId="0" xfId="0" applyNumberFormat="1" applyFont="1" applyFill="1" applyBorder="1" applyAlignment="1">
      <alignment horizontal="center" vertical="center"/>
    </xf>
    <xf numFmtId="176" fontId="2" fillId="0" borderId="0" xfId="0" applyNumberFormat="1" applyFont="1" applyFill="1" applyBorder="1" applyAlignment="1">
      <alignment horizontal="center" vertical="center" wrapText="1"/>
    </xf>
    <xf numFmtId="0" fontId="4" fillId="0" borderId="0" xfId="0" applyFont="1" applyFill="1" applyAlignment="1">
      <alignment vertical="center"/>
    </xf>
    <xf numFmtId="0"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left" vertical="center" wrapText="1"/>
    </xf>
    <xf numFmtId="177"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0" fontId="5"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xf>
    <xf numFmtId="0" fontId="1" fillId="0" borderId="0" xfId="0" applyNumberFormat="1" applyFont="1" applyFill="1" applyAlignment="1">
      <alignment horizontal="left" vertical="center"/>
    </xf>
    <xf numFmtId="176" fontId="1" fillId="0" borderId="0" xfId="0" applyNumberFormat="1" applyFont="1" applyFill="1" applyAlignment="1">
      <alignment horizontal="left" vertical="center"/>
    </xf>
    <xf numFmtId="176" fontId="1" fillId="0" borderId="0" xfId="0" applyNumberFormat="1" applyFont="1" applyFill="1" applyAlignment="1">
      <alignment horizontal="left" vertical="center" wrapText="1"/>
    </xf>
    <xf numFmtId="177" fontId="1" fillId="0" borderId="0" xfId="0" applyNumberFormat="1" applyFont="1" applyFill="1" applyAlignment="1">
      <alignment horizontal="left" vertical="center"/>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7" fontId="7" fillId="0" borderId="4" xfId="0" applyNumberFormat="1" applyFont="1" applyFill="1" applyBorder="1" applyAlignment="1">
      <alignment horizontal="center" vertical="center" wrapText="1"/>
    </xf>
    <xf numFmtId="178"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176" fontId="7" fillId="0" borderId="11" xfId="0" applyNumberFormat="1" applyFont="1" applyFill="1" applyBorder="1" applyAlignment="1">
      <alignment horizontal="center" vertical="center" wrapText="1"/>
    </xf>
    <xf numFmtId="177" fontId="7" fillId="0" borderId="1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178" fontId="7" fillId="0" borderId="11"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177" fontId="1"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177" fontId="1" fillId="0" borderId="4" xfId="0" applyNumberFormat="1" applyFont="1" applyFill="1" applyBorder="1" applyAlignment="1">
      <alignment horizontal="left" vertical="center" wrapText="1"/>
    </xf>
    <xf numFmtId="179"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176" fontId="1" fillId="0" borderId="4" xfId="0" applyNumberFormat="1" applyFont="1" applyFill="1" applyBorder="1" applyAlignment="1">
      <alignment horizontal="left" vertical="center" wrapText="1"/>
    </xf>
    <xf numFmtId="178" fontId="1" fillId="0" borderId="4" xfId="0" applyNumberFormat="1" applyFont="1" applyFill="1" applyBorder="1" applyAlignment="1">
      <alignment horizontal="left" vertical="center" wrapText="1"/>
    </xf>
    <xf numFmtId="178"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4" xfId="0" applyFont="1" applyFill="1" applyBorder="1" applyAlignment="1">
      <alignment horizontal="justify" vertical="center"/>
    </xf>
    <xf numFmtId="177" fontId="1" fillId="0" borderId="4" xfId="0" applyNumberFormat="1" applyFont="1" applyFill="1" applyBorder="1" applyAlignment="1">
      <alignment horizontal="center" vertical="center"/>
    </xf>
    <xf numFmtId="179" fontId="1" fillId="0" borderId="4" xfId="0" applyNumberFormat="1" applyFont="1" applyFill="1" applyBorder="1" applyAlignment="1">
      <alignment horizontal="center" vertical="center"/>
    </xf>
    <xf numFmtId="0" fontId="1" fillId="0" borderId="4"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left" vertical="center" wrapText="1"/>
      <protection locked="0"/>
    </xf>
    <xf numFmtId="177" fontId="1" fillId="0" borderId="4" xfId="0" applyNumberFormat="1" applyFont="1" applyFill="1" applyBorder="1" applyAlignment="1" applyProtection="1">
      <alignment horizontal="center" vertical="center" wrapText="1"/>
      <protection locked="0"/>
    </xf>
    <xf numFmtId="0" fontId="1" fillId="0" borderId="11" xfId="0" applyNumberFormat="1" applyFont="1" applyFill="1" applyBorder="1" applyAlignment="1">
      <alignment horizontal="center" vertical="center" wrapText="1"/>
    </xf>
    <xf numFmtId="178" fontId="1" fillId="0" borderId="4" xfId="0" applyNumberFormat="1" applyFont="1" applyFill="1" applyBorder="1" applyAlignment="1">
      <alignment horizontal="center" vertical="center"/>
    </xf>
    <xf numFmtId="179" fontId="1" fillId="0" borderId="4" xfId="0" applyNumberFormat="1" applyFont="1" applyFill="1" applyBorder="1" applyAlignment="1" applyProtection="1">
      <alignment horizontal="center" vertical="center" wrapText="1"/>
      <protection locked="0"/>
    </xf>
    <xf numFmtId="176"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left" vertical="center" wrapText="1"/>
    </xf>
    <xf numFmtId="0" fontId="1" fillId="0" borderId="4" xfId="0" applyNumberFormat="1" applyFont="1" applyFill="1" applyBorder="1" applyAlignment="1">
      <alignment horizontal="center" vertical="center"/>
    </xf>
    <xf numFmtId="177" fontId="1" fillId="0" borderId="4" xfId="0" applyNumberFormat="1" applyFont="1" applyFill="1" applyBorder="1" applyAlignment="1">
      <alignment horizontal="left" vertical="top" wrapText="1"/>
    </xf>
    <xf numFmtId="49" fontId="1" fillId="0" borderId="0" xfId="0" applyNumberFormat="1" applyFont="1" applyFill="1" applyAlignment="1">
      <alignment horizontal="center" vertical="center" wrapText="1"/>
    </xf>
    <xf numFmtId="0" fontId="1" fillId="0" borderId="0" xfId="0" applyFont="1" applyFill="1" applyAlignment="1">
      <alignment horizontal="left" vertical="center" indent="2"/>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xf>
    <xf numFmtId="0" fontId="1" fillId="0" borderId="1" xfId="0" applyFont="1" applyFill="1" applyBorder="1" applyAlignment="1">
      <alignment horizontal="justify" vertical="center"/>
    </xf>
    <xf numFmtId="176" fontId="1" fillId="0" borderId="1" xfId="0" applyNumberFormat="1" applyFont="1" applyFill="1" applyBorder="1" applyAlignment="1">
      <alignment horizontal="left" vertical="center" wrapText="1"/>
    </xf>
    <xf numFmtId="0" fontId="1" fillId="0" borderId="1" xfId="0" applyFont="1" applyFill="1" applyBorder="1" applyAlignment="1">
      <alignment horizontal="justify" vertical="center" indent="2"/>
    </xf>
    <xf numFmtId="178" fontId="1" fillId="0" borderId="1" xfId="0" applyNumberFormat="1"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xf>
    <xf numFmtId="0" fontId="1" fillId="0" borderId="0" xfId="0" applyFont="1" applyFill="1" applyAlignment="1">
      <alignment horizontal="justify" vertical="center"/>
    </xf>
    <xf numFmtId="0" fontId="1" fillId="0" borderId="0" xfId="0" applyFont="1" applyFill="1" applyBorder="1" applyAlignment="1">
      <alignment horizontal="left" vertical="center"/>
    </xf>
    <xf numFmtId="49" fontId="1" fillId="0" borderId="4"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0" fontId="8" fillId="0" borderId="0" xfId="0" applyFont="1" applyFill="1" applyAlignment="1">
      <alignment vertical="center"/>
    </xf>
    <xf numFmtId="176" fontId="9" fillId="0" borderId="0" xfId="0" applyNumberFormat="1" applyFont="1" applyFill="1" applyBorder="1" applyAlignment="1">
      <alignment vertical="center"/>
    </xf>
    <xf numFmtId="176" fontId="10" fillId="0" borderId="0" xfId="0" applyNumberFormat="1" applyFont="1" applyFill="1" applyBorder="1" applyAlignment="1">
      <alignment horizontal="left" vertical="center" wrapText="1"/>
    </xf>
    <xf numFmtId="176" fontId="10" fillId="0" borderId="0" xfId="0" applyNumberFormat="1" applyFont="1" applyFill="1" applyBorder="1" applyAlignment="1">
      <alignment horizontal="center" vertical="center" wrapText="1"/>
    </xf>
    <xf numFmtId="0" fontId="11" fillId="0" borderId="0" xfId="0" applyFont="1" applyFill="1" applyAlignment="1">
      <alignment vertical="center" wrapText="1"/>
    </xf>
    <xf numFmtId="0" fontId="9" fillId="0" borderId="0"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176" fontId="9" fillId="0" borderId="0" xfId="0" applyNumberFormat="1" applyFont="1" applyFill="1" applyBorder="1" applyAlignment="1">
      <alignment horizontal="left" vertical="center" wrapText="1"/>
    </xf>
    <xf numFmtId="176" fontId="9" fillId="0" borderId="0" xfId="0" applyNumberFormat="1" applyFont="1" applyFill="1" applyBorder="1" applyAlignment="1">
      <alignment horizontal="left" vertical="center"/>
    </xf>
    <xf numFmtId="177" fontId="9" fillId="0" borderId="0"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xf>
    <xf numFmtId="0" fontId="5" fillId="0" borderId="0" xfId="0" applyNumberFormat="1" applyFont="1" applyFill="1" applyAlignment="1">
      <alignment horizontal="center" vertical="center"/>
    </xf>
    <xf numFmtId="0" fontId="10" fillId="0" borderId="0" xfId="0" applyNumberFormat="1" applyFont="1" applyFill="1" applyAlignment="1">
      <alignment horizontal="left" vertical="center" wrapText="1"/>
    </xf>
    <xf numFmtId="176" fontId="10" fillId="0" borderId="0" xfId="0" applyNumberFormat="1" applyFont="1" applyFill="1" applyAlignment="1">
      <alignment horizontal="left" vertical="center" wrapText="1"/>
    </xf>
    <xf numFmtId="176" fontId="10" fillId="0" borderId="0" xfId="0" applyNumberFormat="1" applyFont="1" applyFill="1" applyAlignment="1">
      <alignment horizontal="center" vertical="center" wrapText="1"/>
    </xf>
    <xf numFmtId="177" fontId="10" fillId="0" borderId="0" xfId="0" applyNumberFormat="1" applyFont="1" applyFill="1" applyAlignment="1">
      <alignment horizontal="left" vertical="center"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177" fontId="13" fillId="0" borderId="4" xfId="0" applyNumberFormat="1" applyFont="1" applyFill="1" applyBorder="1" applyAlignment="1">
      <alignment horizontal="center" vertical="center" wrapText="1"/>
    </xf>
    <xf numFmtId="178" fontId="13" fillId="0" borderId="4"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3" fillId="0" borderId="5" xfId="0" applyNumberFormat="1" applyFont="1" applyFill="1" applyBorder="1" applyAlignment="1">
      <alignment horizontal="center" vertical="center" wrapText="1"/>
    </xf>
    <xf numFmtId="0" fontId="13" fillId="0" borderId="6" xfId="0" applyNumberFormat="1" applyFont="1" applyFill="1" applyBorder="1" applyAlignment="1">
      <alignment horizontal="center" vertical="center" wrapText="1"/>
    </xf>
    <xf numFmtId="0" fontId="13" fillId="0" borderId="7" xfId="0" applyNumberFormat="1" applyFont="1" applyFill="1" applyBorder="1" applyAlignment="1">
      <alignment horizontal="center" vertical="center" wrapText="1"/>
    </xf>
    <xf numFmtId="176" fontId="13" fillId="0" borderId="5" xfId="0" applyNumberFormat="1" applyFont="1" applyFill="1" applyBorder="1" applyAlignment="1">
      <alignment horizontal="center" vertical="center" wrapText="1"/>
    </xf>
    <xf numFmtId="177" fontId="13" fillId="0" borderId="1" xfId="0" applyNumberFormat="1"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3" fillId="0" borderId="9" xfId="0" applyNumberFormat="1" applyFont="1" applyFill="1" applyBorder="1" applyAlignment="1">
      <alignment horizontal="center" vertical="center" wrapText="1"/>
    </xf>
    <xf numFmtId="0" fontId="13" fillId="0" borderId="10" xfId="0" applyNumberFormat="1" applyFont="1" applyFill="1" applyBorder="1" applyAlignment="1">
      <alignment horizontal="center" vertical="center" wrapText="1"/>
    </xf>
    <xf numFmtId="0" fontId="13" fillId="0" borderId="11" xfId="0" applyNumberFormat="1" applyFont="1" applyFill="1" applyBorder="1" applyAlignment="1">
      <alignment horizontal="center" vertical="center" wrapText="1"/>
    </xf>
    <xf numFmtId="176" fontId="13" fillId="0" borderId="11" xfId="0" applyNumberFormat="1" applyFont="1" applyFill="1" applyBorder="1" applyAlignment="1">
      <alignment horizontal="center" vertical="center" wrapText="1"/>
    </xf>
    <xf numFmtId="177" fontId="13" fillId="0" borderId="11" xfId="0" applyNumberFormat="1" applyFont="1" applyFill="1" applyBorder="1" applyAlignment="1">
      <alignment horizontal="center" vertical="center" wrapText="1"/>
    </xf>
    <xf numFmtId="178" fontId="13" fillId="0" borderId="11" xfId="0" applyNumberFormat="1" applyFont="1" applyFill="1" applyBorder="1" applyAlignment="1">
      <alignment horizontal="center" vertical="center" wrapText="1"/>
    </xf>
    <xf numFmtId="0" fontId="13" fillId="0" borderId="12" xfId="0" applyNumberFormat="1" applyFont="1" applyFill="1" applyBorder="1" applyAlignment="1">
      <alignment horizontal="center" vertical="center" wrapText="1"/>
    </xf>
    <xf numFmtId="178" fontId="1" fillId="0" borderId="4" xfId="0" applyNumberFormat="1" applyFont="1" applyFill="1" applyBorder="1" applyAlignment="1">
      <alignment horizontal="justify" vertical="center" wrapText="1"/>
    </xf>
    <xf numFmtId="177" fontId="14" fillId="0" borderId="4" xfId="0" applyNumberFormat="1" applyFont="1" applyFill="1" applyBorder="1" applyAlignment="1">
      <alignment horizontal="center" vertical="center" wrapText="1"/>
    </xf>
    <xf numFmtId="177" fontId="15" fillId="0" borderId="4" xfId="0" applyNumberFormat="1" applyFont="1" applyFill="1" applyBorder="1" applyAlignment="1">
      <alignment horizontal="center" vertical="center" wrapText="1"/>
    </xf>
    <xf numFmtId="176" fontId="16" fillId="0" borderId="4" xfId="0" applyNumberFormat="1" applyFont="1" applyFill="1" applyBorder="1" applyAlignment="1">
      <alignment horizontal="center" vertical="center"/>
    </xf>
    <xf numFmtId="0" fontId="3" fillId="0" borderId="0" xfId="0" applyFont="1" applyFill="1" applyAlignment="1">
      <alignment vertical="center"/>
    </xf>
    <xf numFmtId="176" fontId="3" fillId="0" borderId="0" xfId="0" applyNumberFormat="1" applyFont="1" applyFill="1" applyBorder="1" applyAlignment="1">
      <alignment horizontal="left" vertical="center"/>
    </xf>
    <xf numFmtId="0" fontId="2"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177"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18" fillId="0" borderId="0" xfId="0" applyNumberFormat="1" applyFont="1" applyFill="1" applyAlignment="1">
      <alignment horizontal="center" vertical="center"/>
    </xf>
    <xf numFmtId="0" fontId="18" fillId="0" borderId="0" xfId="0" applyNumberFormat="1" applyFont="1" applyFill="1" applyAlignment="1">
      <alignment horizontal="left" vertical="center"/>
    </xf>
    <xf numFmtId="0" fontId="3" fillId="0" borderId="0" xfId="0" applyNumberFormat="1" applyFont="1" applyFill="1" applyAlignment="1">
      <alignment horizontal="left" vertical="center"/>
    </xf>
    <xf numFmtId="0" fontId="10" fillId="0" borderId="0" xfId="0" applyNumberFormat="1" applyFont="1" applyFill="1" applyAlignment="1">
      <alignment horizontal="left" vertical="center"/>
    </xf>
    <xf numFmtId="176" fontId="3" fillId="0" borderId="0" xfId="0" applyNumberFormat="1" applyFont="1" applyFill="1" applyAlignment="1">
      <alignment horizontal="left" vertical="center"/>
    </xf>
    <xf numFmtId="176" fontId="3" fillId="0" borderId="0" xfId="0" applyNumberFormat="1" applyFont="1" applyFill="1" applyAlignment="1">
      <alignment horizontal="left" vertical="center" wrapText="1"/>
    </xf>
    <xf numFmtId="177" fontId="3" fillId="0" borderId="0" xfId="0" applyNumberFormat="1" applyFont="1" applyFill="1" applyAlignment="1">
      <alignment horizontal="left" vertical="center"/>
    </xf>
    <xf numFmtId="0" fontId="19" fillId="2" borderId="4" xfId="0" applyFont="1" applyFill="1" applyBorder="1" applyAlignment="1">
      <alignment horizontal="center" vertical="center" wrapText="1"/>
    </xf>
    <xf numFmtId="177" fontId="19" fillId="2" borderId="4" xfId="0" applyNumberFormat="1" applyFont="1" applyFill="1" applyBorder="1" applyAlignment="1">
      <alignment horizontal="center" vertical="center" wrapText="1"/>
    </xf>
    <xf numFmtId="177" fontId="19" fillId="2" borderId="8" xfId="0" applyNumberFormat="1" applyFont="1" applyFill="1" applyBorder="1" applyAlignment="1">
      <alignment horizontal="center" vertical="center" wrapText="1"/>
    </xf>
    <xf numFmtId="177" fontId="19" fillId="2" borderId="13" xfId="0" applyNumberFormat="1" applyFont="1" applyFill="1" applyBorder="1" applyAlignment="1">
      <alignment horizontal="center" vertical="center" wrapText="1"/>
    </xf>
    <xf numFmtId="177" fontId="19" fillId="2" borderId="9" xfId="0" applyNumberFormat="1" applyFont="1" applyFill="1" applyBorder="1" applyAlignment="1">
      <alignment horizontal="center" vertical="center" wrapText="1"/>
    </xf>
    <xf numFmtId="177" fontId="19" fillId="2" borderId="1" xfId="0" applyNumberFormat="1" applyFont="1" applyFill="1" applyBorder="1" applyAlignment="1">
      <alignment horizontal="center" vertical="center" wrapText="1"/>
    </xf>
    <xf numFmtId="177" fontId="19" fillId="2" borderId="5" xfId="0" applyNumberFormat="1" applyFont="1" applyFill="1" applyBorder="1" applyAlignment="1">
      <alignment horizontal="center" vertical="center" wrapText="1"/>
    </xf>
    <xf numFmtId="177" fontId="19" fillId="2" borderId="11" xfId="0" applyNumberFormat="1" applyFont="1" applyFill="1" applyBorder="1" applyAlignment="1">
      <alignment horizontal="center" vertical="center" wrapText="1"/>
    </xf>
    <xf numFmtId="176" fontId="7" fillId="0" borderId="11" xfId="0" applyNumberFormat="1" applyFont="1" applyFill="1" applyBorder="1" applyAlignment="1">
      <alignment horizontal="left" vertical="center" wrapText="1"/>
    </xf>
    <xf numFmtId="178" fontId="20" fillId="0" borderId="11"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21" fillId="0" borderId="4" xfId="0" applyNumberFormat="1" applyFont="1" applyFill="1" applyBorder="1" applyAlignment="1">
      <alignment horizontal="center" vertical="center" wrapText="1"/>
    </xf>
    <xf numFmtId="176" fontId="16" fillId="0" borderId="4" xfId="0" applyNumberFormat="1" applyFont="1" applyFill="1" applyBorder="1" applyAlignment="1">
      <alignment horizontal="center" vertical="center" wrapText="1"/>
    </xf>
    <xf numFmtId="176" fontId="21" fillId="0" borderId="4" xfId="0" applyNumberFormat="1" applyFont="1" applyFill="1" applyBorder="1" applyAlignment="1">
      <alignment horizontal="center" vertical="center"/>
    </xf>
    <xf numFmtId="177" fontId="21" fillId="0" borderId="4" xfId="0" applyNumberFormat="1" applyFont="1" applyFill="1" applyBorder="1" applyAlignment="1">
      <alignment horizontal="center" vertical="center" wrapText="1"/>
    </xf>
    <xf numFmtId="0" fontId="1" fillId="0" borderId="4" xfId="0" applyFont="1" applyFill="1" applyBorder="1" applyAlignment="1">
      <alignment vertical="center" wrapText="1"/>
    </xf>
    <xf numFmtId="176" fontId="1" fillId="0" borderId="4"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6</xdr:row>
      <xdr:rowOff>0</xdr:rowOff>
    </xdr:from>
    <xdr:to>
      <xdr:col>6</xdr:col>
      <xdr:colOff>189865</xdr:colOff>
      <xdr:row>6</xdr:row>
      <xdr:rowOff>142875</xdr:rowOff>
    </xdr:to>
    <xdr:pic>
      <xdr:nvPicPr>
        <xdr:cNvPr id="2" name="Picture 1" hidden="1"/>
        <xdr:cNvPicPr>
          <a:picLocks noGrp="1" noChangeAspect="1"/>
        </xdr:cNvPicPr>
      </xdr:nvPicPr>
      <xdr:blipFill>
        <a:blip r:embed="rId1" cstate="print"/>
        <a:stretch>
          <a:fillRect/>
        </a:stretch>
      </xdr:blipFill>
      <xdr:spPr>
        <a:xfrm>
          <a:off x="8867775" y="3716655"/>
          <a:ext cx="189865" cy="142875"/>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3" name="Picture 3" hidden="1"/>
        <xdr:cNvPicPr>
          <a:picLocks noGrp="1" noChangeAspect="1"/>
        </xdr:cNvPicPr>
      </xdr:nvPicPr>
      <xdr:blipFill>
        <a:blip r:embed="rId1" cstate="print"/>
        <a:stretch>
          <a:fillRect/>
        </a:stretch>
      </xdr:blipFill>
      <xdr:spPr>
        <a:xfrm>
          <a:off x="8867775" y="3716655"/>
          <a:ext cx="189865" cy="133350"/>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142875</xdr:rowOff>
    </xdr:to>
    <xdr:pic>
      <xdr:nvPicPr>
        <xdr:cNvPr id="4" name="Picture 1" hidden="1"/>
        <xdr:cNvPicPr>
          <a:picLocks noChangeAspect="1"/>
        </xdr:cNvPicPr>
      </xdr:nvPicPr>
      <xdr:blipFill>
        <a:blip r:embed="rId1" cstate="print"/>
        <a:stretch>
          <a:fillRect/>
        </a:stretch>
      </xdr:blipFill>
      <xdr:spPr>
        <a:xfrm>
          <a:off x="8867775" y="3716655"/>
          <a:ext cx="189865" cy="14287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5" name="Picture 3" hidden="1"/>
        <xdr:cNvPicPr>
          <a:picLocks noChangeAspect="1"/>
        </xdr:cNvPicPr>
      </xdr:nvPicPr>
      <xdr:blipFill>
        <a:blip r:embed="rId1" cstate="print"/>
        <a:stretch>
          <a:fillRect/>
        </a:stretch>
      </xdr:blipFill>
      <xdr:spPr>
        <a:xfrm>
          <a:off x="8867775" y="3716655"/>
          <a:ext cx="189865" cy="133350"/>
        </a:xfrm>
        <a:prstGeom prst="rect">
          <a:avLst/>
        </a:prstGeom>
        <a:noFill/>
        <a:ln w="9525" cap="flat" cmpd="sng">
          <a:noFill/>
          <a:prstDash val="solid"/>
          <a:round/>
        </a:ln>
      </xdr:spPr>
    </xdr:pic>
    <xdr:clientData/>
  </xdr:twoCellAnchor>
  <xdr:oneCellAnchor>
    <xdr:from>
      <xdr:col>5</xdr:col>
      <xdr:colOff>552450</xdr:colOff>
      <xdr:row>6</xdr:row>
      <xdr:rowOff>0</xdr:rowOff>
    </xdr:from>
    <xdr:ext cx="628650" cy="626745"/>
    <xdr:pic>
      <xdr:nvPicPr>
        <xdr:cNvPr id="6"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7"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8"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9"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01980"/>
    <xdr:pic>
      <xdr:nvPicPr>
        <xdr:cNvPr id="10" name="3" descr="3" hidden="1"/>
        <xdr:cNvPicPr/>
      </xdr:nvPicPr>
      <xdr:blipFill>
        <a:blip r:embed="rId2" cstate="print"/>
        <a:srcRect/>
        <a:stretch>
          <a:fillRect/>
        </a:stretch>
      </xdr:blipFill>
      <xdr:spPr>
        <a:xfrm>
          <a:off x="6096000" y="3716655"/>
          <a:ext cx="628650" cy="601980"/>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11"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12"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13"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14"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59130"/>
    <xdr:pic>
      <xdr:nvPicPr>
        <xdr:cNvPr id="15"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16"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oneCellAnchor>
    <xdr:from>
      <xdr:col>5</xdr:col>
      <xdr:colOff>552450</xdr:colOff>
      <xdr:row>6</xdr:row>
      <xdr:rowOff>0</xdr:rowOff>
    </xdr:from>
    <xdr:ext cx="628650" cy="626745"/>
    <xdr:pic>
      <xdr:nvPicPr>
        <xdr:cNvPr id="17"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18"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19"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20"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01980"/>
    <xdr:pic>
      <xdr:nvPicPr>
        <xdr:cNvPr id="21" name="3" descr="3" hidden="1"/>
        <xdr:cNvPicPr/>
      </xdr:nvPicPr>
      <xdr:blipFill>
        <a:blip r:embed="rId2" cstate="print"/>
        <a:srcRect/>
        <a:stretch>
          <a:fillRect/>
        </a:stretch>
      </xdr:blipFill>
      <xdr:spPr>
        <a:xfrm>
          <a:off x="6096000" y="3716655"/>
          <a:ext cx="628650" cy="601980"/>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22"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23"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24"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25"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59130"/>
    <xdr:pic>
      <xdr:nvPicPr>
        <xdr:cNvPr id="26"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27"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oneCellAnchor>
    <xdr:from>
      <xdr:col>5</xdr:col>
      <xdr:colOff>552450</xdr:colOff>
      <xdr:row>6</xdr:row>
      <xdr:rowOff>0</xdr:rowOff>
    </xdr:from>
    <xdr:ext cx="628650" cy="626745"/>
    <xdr:pic>
      <xdr:nvPicPr>
        <xdr:cNvPr id="28"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29"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30"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31"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01980"/>
    <xdr:pic>
      <xdr:nvPicPr>
        <xdr:cNvPr id="32" name="3" descr="3" hidden="1"/>
        <xdr:cNvPicPr/>
      </xdr:nvPicPr>
      <xdr:blipFill>
        <a:blip r:embed="rId2" cstate="print"/>
        <a:srcRect/>
        <a:stretch>
          <a:fillRect/>
        </a:stretch>
      </xdr:blipFill>
      <xdr:spPr>
        <a:xfrm>
          <a:off x="6096000" y="3716655"/>
          <a:ext cx="628650" cy="601980"/>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33"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34"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35"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36"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59130"/>
    <xdr:pic>
      <xdr:nvPicPr>
        <xdr:cNvPr id="37"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38"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twoCellAnchor editAs="oneCell">
    <xdr:from>
      <xdr:col>6</xdr:col>
      <xdr:colOff>0</xdr:colOff>
      <xdr:row>6</xdr:row>
      <xdr:rowOff>0</xdr:rowOff>
    </xdr:from>
    <xdr:to>
      <xdr:col>6</xdr:col>
      <xdr:colOff>189230</xdr:colOff>
      <xdr:row>6</xdr:row>
      <xdr:rowOff>142240</xdr:rowOff>
    </xdr:to>
    <xdr:pic>
      <xdr:nvPicPr>
        <xdr:cNvPr id="39" name="Picture 1" hidden="1"/>
        <xdr:cNvPicPr>
          <a:picLocks noGrp="1" noChangeAspect="1"/>
        </xdr:cNvPicPr>
      </xdr:nvPicPr>
      <xdr:blipFill>
        <a:blip r:embed="rId1" cstate="print"/>
        <a:stretch>
          <a:fillRect/>
        </a:stretch>
      </xdr:blipFill>
      <xdr:spPr>
        <a:xfrm>
          <a:off x="8867775" y="3716655"/>
          <a:ext cx="189230" cy="142240"/>
        </a:xfrm>
        <a:prstGeom prst="rect">
          <a:avLst/>
        </a:prstGeom>
        <a:noFill/>
        <a:ln w="9525">
          <a:noFill/>
        </a:ln>
      </xdr:spPr>
    </xdr:pic>
    <xdr:clientData/>
  </xdr:twoCellAnchor>
  <xdr:twoCellAnchor editAs="oneCell">
    <xdr:from>
      <xdr:col>6</xdr:col>
      <xdr:colOff>0</xdr:colOff>
      <xdr:row>6</xdr:row>
      <xdr:rowOff>0</xdr:rowOff>
    </xdr:from>
    <xdr:to>
      <xdr:col>6</xdr:col>
      <xdr:colOff>189230</xdr:colOff>
      <xdr:row>6</xdr:row>
      <xdr:rowOff>132715</xdr:rowOff>
    </xdr:to>
    <xdr:pic>
      <xdr:nvPicPr>
        <xdr:cNvPr id="40" name="Picture 3" hidden="1"/>
        <xdr:cNvPicPr>
          <a:picLocks noGrp="1" noChangeAspect="1"/>
        </xdr:cNvPicPr>
      </xdr:nvPicPr>
      <xdr:blipFill>
        <a:blip r:embed="rId1" cstate="print"/>
        <a:stretch>
          <a:fillRect/>
        </a:stretch>
      </xdr:blipFill>
      <xdr:spPr>
        <a:xfrm>
          <a:off x="8867775" y="3716655"/>
          <a:ext cx="189230" cy="132715"/>
        </a:xfrm>
        <a:prstGeom prst="rect">
          <a:avLst/>
        </a:prstGeom>
        <a:noFill/>
        <a:ln w="9525">
          <a:noFill/>
        </a:ln>
      </xdr:spPr>
    </xdr:pic>
    <xdr:clientData/>
  </xdr:twoCellAnchor>
  <xdr:twoCellAnchor editAs="oneCell">
    <xdr:from>
      <xdr:col>6</xdr:col>
      <xdr:colOff>0</xdr:colOff>
      <xdr:row>6</xdr:row>
      <xdr:rowOff>0</xdr:rowOff>
    </xdr:from>
    <xdr:to>
      <xdr:col>6</xdr:col>
      <xdr:colOff>189230</xdr:colOff>
      <xdr:row>6</xdr:row>
      <xdr:rowOff>142240</xdr:rowOff>
    </xdr:to>
    <xdr:pic>
      <xdr:nvPicPr>
        <xdr:cNvPr id="41" name="Picture 1" hidden="1"/>
        <xdr:cNvPicPr>
          <a:picLocks noChangeAspect="1"/>
        </xdr:cNvPicPr>
      </xdr:nvPicPr>
      <xdr:blipFill>
        <a:blip r:embed="rId1" cstate="print"/>
        <a:stretch>
          <a:fillRect/>
        </a:stretch>
      </xdr:blipFill>
      <xdr:spPr>
        <a:xfrm>
          <a:off x="8867775" y="3716655"/>
          <a:ext cx="189230" cy="14224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189230</xdr:colOff>
      <xdr:row>6</xdr:row>
      <xdr:rowOff>132715</xdr:rowOff>
    </xdr:to>
    <xdr:pic>
      <xdr:nvPicPr>
        <xdr:cNvPr id="42" name="Picture 3" hidden="1"/>
        <xdr:cNvPicPr>
          <a:picLocks noChangeAspect="1"/>
        </xdr:cNvPicPr>
      </xdr:nvPicPr>
      <xdr:blipFill>
        <a:blip r:embed="rId1" cstate="print"/>
        <a:stretch>
          <a:fillRect/>
        </a:stretch>
      </xdr:blipFill>
      <xdr:spPr>
        <a:xfrm>
          <a:off x="8867775" y="3716655"/>
          <a:ext cx="189230" cy="1327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189230</xdr:colOff>
      <xdr:row>6</xdr:row>
      <xdr:rowOff>570865</xdr:rowOff>
    </xdr:to>
    <xdr:pic>
      <xdr:nvPicPr>
        <xdr:cNvPr id="43" name="Picture 1" descr="5319867561607587558980.png" hidden="1"/>
        <xdr:cNvPicPr>
          <a:picLocks noChangeAspect="1"/>
        </xdr:cNvPicPr>
      </xdr:nvPicPr>
      <xdr:blipFill>
        <a:blip r:embed="rId1"/>
        <a:stretch>
          <a:fillRect/>
        </a:stretch>
      </xdr:blipFill>
      <xdr:spPr>
        <a:xfrm>
          <a:off x="5543550" y="3716655"/>
          <a:ext cx="189230" cy="570865"/>
        </a:xfrm>
        <a:prstGeom prst="rect">
          <a:avLst/>
        </a:prstGeom>
        <a:noFill/>
        <a:ln w="9525">
          <a:noFill/>
        </a:ln>
      </xdr:spPr>
    </xdr:pic>
    <xdr:clientData/>
  </xdr:twoCellAnchor>
  <xdr:twoCellAnchor editAs="oneCell">
    <xdr:from>
      <xdr:col>5</xdr:col>
      <xdr:colOff>0</xdr:colOff>
      <xdr:row>6</xdr:row>
      <xdr:rowOff>0</xdr:rowOff>
    </xdr:from>
    <xdr:to>
      <xdr:col>5</xdr:col>
      <xdr:colOff>189230</xdr:colOff>
      <xdr:row>6</xdr:row>
      <xdr:rowOff>558165</xdr:rowOff>
    </xdr:to>
    <xdr:pic>
      <xdr:nvPicPr>
        <xdr:cNvPr id="44" name="Picture 3" descr="5319867561607587558980.png" hidden="1"/>
        <xdr:cNvPicPr>
          <a:picLocks noChangeAspect="1"/>
        </xdr:cNvPicPr>
      </xdr:nvPicPr>
      <xdr:blipFill>
        <a:blip r:embed="rId1"/>
        <a:stretch>
          <a:fillRect/>
        </a:stretch>
      </xdr:blipFill>
      <xdr:spPr>
        <a:xfrm>
          <a:off x="5543550" y="3716655"/>
          <a:ext cx="189230" cy="558165"/>
        </a:xfrm>
        <a:prstGeom prst="rect">
          <a:avLst/>
        </a:prstGeom>
        <a:noFill/>
        <a:ln w="9525">
          <a:noFill/>
        </a:ln>
      </xdr:spPr>
    </xdr:pic>
    <xdr:clientData/>
  </xdr:twoCellAnchor>
  <xdr:twoCellAnchor editAs="oneCell">
    <xdr:from>
      <xdr:col>5</xdr:col>
      <xdr:colOff>0</xdr:colOff>
      <xdr:row>6</xdr:row>
      <xdr:rowOff>0</xdr:rowOff>
    </xdr:from>
    <xdr:to>
      <xdr:col>5</xdr:col>
      <xdr:colOff>189230</xdr:colOff>
      <xdr:row>6</xdr:row>
      <xdr:rowOff>570865</xdr:rowOff>
    </xdr:to>
    <xdr:pic>
      <xdr:nvPicPr>
        <xdr:cNvPr id="45" name="Picture 1" descr="5319867561607587558980.png" hidden="1"/>
        <xdr:cNvPicPr>
          <a:picLocks noChangeAspect="1"/>
        </xdr:cNvPicPr>
      </xdr:nvPicPr>
      <xdr:blipFill>
        <a:blip r:embed="rId1"/>
        <a:stretch>
          <a:fillRect/>
        </a:stretch>
      </xdr:blipFill>
      <xdr:spPr>
        <a:xfrm>
          <a:off x="5543550" y="3716655"/>
          <a:ext cx="189230" cy="570865"/>
        </a:xfrm>
        <a:prstGeom prst="rect">
          <a:avLst/>
        </a:prstGeom>
        <a:noFill/>
        <a:ln w="9525">
          <a:noFill/>
        </a:ln>
      </xdr:spPr>
    </xdr:pic>
    <xdr:clientData/>
  </xdr:twoCellAnchor>
  <xdr:twoCellAnchor editAs="oneCell">
    <xdr:from>
      <xdr:col>5</xdr:col>
      <xdr:colOff>0</xdr:colOff>
      <xdr:row>6</xdr:row>
      <xdr:rowOff>0</xdr:rowOff>
    </xdr:from>
    <xdr:to>
      <xdr:col>5</xdr:col>
      <xdr:colOff>189230</xdr:colOff>
      <xdr:row>6</xdr:row>
      <xdr:rowOff>558165</xdr:rowOff>
    </xdr:to>
    <xdr:pic>
      <xdr:nvPicPr>
        <xdr:cNvPr id="46" name="Picture 3" descr="5319867561607587558980.png" hidden="1"/>
        <xdr:cNvPicPr>
          <a:picLocks noChangeAspect="1"/>
        </xdr:cNvPicPr>
      </xdr:nvPicPr>
      <xdr:blipFill>
        <a:blip r:embed="rId1"/>
        <a:stretch>
          <a:fillRect/>
        </a:stretch>
      </xdr:blipFill>
      <xdr:spPr>
        <a:xfrm>
          <a:off x="5543550" y="3716655"/>
          <a:ext cx="189230" cy="558165"/>
        </a:xfrm>
        <a:prstGeom prst="rect">
          <a:avLst/>
        </a:prstGeom>
        <a:noFill/>
        <a:ln w="9525">
          <a:noFill/>
        </a:ln>
      </xdr:spPr>
    </xdr:pic>
    <xdr:clientData/>
  </xdr:twoCellAnchor>
  <xdr:twoCellAnchor editAs="oneCell">
    <xdr:from>
      <xdr:col>5</xdr:col>
      <xdr:colOff>0</xdr:colOff>
      <xdr:row>6</xdr:row>
      <xdr:rowOff>0</xdr:rowOff>
    </xdr:from>
    <xdr:to>
      <xdr:col>5</xdr:col>
      <xdr:colOff>189230</xdr:colOff>
      <xdr:row>6</xdr:row>
      <xdr:rowOff>570865</xdr:rowOff>
    </xdr:to>
    <xdr:pic>
      <xdr:nvPicPr>
        <xdr:cNvPr id="47" name="Picture 1" descr="5319867561607587558980.png" hidden="1"/>
        <xdr:cNvPicPr>
          <a:picLocks noChangeAspect="1"/>
        </xdr:cNvPicPr>
      </xdr:nvPicPr>
      <xdr:blipFill>
        <a:blip r:embed="rId1"/>
        <a:stretch>
          <a:fillRect/>
        </a:stretch>
      </xdr:blipFill>
      <xdr:spPr>
        <a:xfrm>
          <a:off x="5543550" y="3716655"/>
          <a:ext cx="189230" cy="570865"/>
        </a:xfrm>
        <a:prstGeom prst="rect">
          <a:avLst/>
        </a:prstGeom>
        <a:noFill/>
        <a:ln w="9525">
          <a:noFill/>
        </a:ln>
      </xdr:spPr>
    </xdr:pic>
    <xdr:clientData/>
  </xdr:twoCellAnchor>
  <xdr:twoCellAnchor editAs="oneCell">
    <xdr:from>
      <xdr:col>5</xdr:col>
      <xdr:colOff>0</xdr:colOff>
      <xdr:row>6</xdr:row>
      <xdr:rowOff>0</xdr:rowOff>
    </xdr:from>
    <xdr:to>
      <xdr:col>5</xdr:col>
      <xdr:colOff>189230</xdr:colOff>
      <xdr:row>6</xdr:row>
      <xdr:rowOff>558165</xdr:rowOff>
    </xdr:to>
    <xdr:pic>
      <xdr:nvPicPr>
        <xdr:cNvPr id="48" name="Picture 3" descr="5319867561607587558980.png" hidden="1"/>
        <xdr:cNvPicPr>
          <a:picLocks noChangeAspect="1"/>
        </xdr:cNvPicPr>
      </xdr:nvPicPr>
      <xdr:blipFill>
        <a:blip r:embed="rId1"/>
        <a:stretch>
          <a:fillRect/>
        </a:stretch>
      </xdr:blipFill>
      <xdr:spPr>
        <a:xfrm>
          <a:off x="5543550" y="3716655"/>
          <a:ext cx="189230" cy="558165"/>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142875</xdr:rowOff>
    </xdr:to>
    <xdr:pic>
      <xdr:nvPicPr>
        <xdr:cNvPr id="49" name="Picture 1" hidden="1"/>
        <xdr:cNvPicPr>
          <a:picLocks noGrp="1" noChangeAspect="1"/>
        </xdr:cNvPicPr>
      </xdr:nvPicPr>
      <xdr:blipFill>
        <a:blip r:embed="rId1" cstate="print"/>
        <a:stretch>
          <a:fillRect/>
        </a:stretch>
      </xdr:blipFill>
      <xdr:spPr>
        <a:xfrm>
          <a:off x="8867775" y="3716655"/>
          <a:ext cx="189865" cy="142875"/>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50" name="Picture 3" hidden="1"/>
        <xdr:cNvPicPr>
          <a:picLocks noGrp="1" noChangeAspect="1"/>
        </xdr:cNvPicPr>
      </xdr:nvPicPr>
      <xdr:blipFill>
        <a:blip r:embed="rId1" cstate="print"/>
        <a:stretch>
          <a:fillRect/>
        </a:stretch>
      </xdr:blipFill>
      <xdr:spPr>
        <a:xfrm>
          <a:off x="8867775" y="3716655"/>
          <a:ext cx="189865" cy="133350"/>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142875</xdr:rowOff>
    </xdr:to>
    <xdr:pic>
      <xdr:nvPicPr>
        <xdr:cNvPr id="51" name="Picture 1" hidden="1"/>
        <xdr:cNvPicPr>
          <a:picLocks noChangeAspect="1"/>
        </xdr:cNvPicPr>
      </xdr:nvPicPr>
      <xdr:blipFill>
        <a:blip r:embed="rId1" cstate="print"/>
        <a:stretch>
          <a:fillRect/>
        </a:stretch>
      </xdr:blipFill>
      <xdr:spPr>
        <a:xfrm>
          <a:off x="8867775" y="3716655"/>
          <a:ext cx="189865" cy="14287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52" name="Picture 3" hidden="1"/>
        <xdr:cNvPicPr>
          <a:picLocks noChangeAspect="1"/>
        </xdr:cNvPicPr>
      </xdr:nvPicPr>
      <xdr:blipFill>
        <a:blip r:embed="rId1" cstate="print"/>
        <a:stretch>
          <a:fillRect/>
        </a:stretch>
      </xdr:blipFill>
      <xdr:spPr>
        <a:xfrm>
          <a:off x="8867775" y="3716655"/>
          <a:ext cx="189865" cy="133350"/>
        </a:xfrm>
        <a:prstGeom prst="rect">
          <a:avLst/>
        </a:prstGeom>
        <a:noFill/>
        <a:ln w="9525" cap="flat" cmpd="sng">
          <a:noFill/>
          <a:prstDash val="solid"/>
          <a:round/>
        </a:ln>
      </xdr:spPr>
    </xdr:pic>
    <xdr:clientData/>
  </xdr:twoCellAnchor>
  <xdr:oneCellAnchor>
    <xdr:from>
      <xdr:col>5</xdr:col>
      <xdr:colOff>552450</xdr:colOff>
      <xdr:row>6</xdr:row>
      <xdr:rowOff>0</xdr:rowOff>
    </xdr:from>
    <xdr:ext cx="628650" cy="626745"/>
    <xdr:pic>
      <xdr:nvPicPr>
        <xdr:cNvPr id="53"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54"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55"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56"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01980"/>
    <xdr:pic>
      <xdr:nvPicPr>
        <xdr:cNvPr id="57" name="3" descr="3" hidden="1"/>
        <xdr:cNvPicPr/>
      </xdr:nvPicPr>
      <xdr:blipFill>
        <a:blip r:embed="rId2" cstate="print"/>
        <a:srcRect/>
        <a:stretch>
          <a:fillRect/>
        </a:stretch>
      </xdr:blipFill>
      <xdr:spPr>
        <a:xfrm>
          <a:off x="6096000" y="3716655"/>
          <a:ext cx="628650" cy="601980"/>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58"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59"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60"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61"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59130"/>
    <xdr:pic>
      <xdr:nvPicPr>
        <xdr:cNvPr id="62"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63"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64"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65"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66"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67"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26745"/>
    <xdr:pic>
      <xdr:nvPicPr>
        <xdr:cNvPr id="68"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69"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70"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71"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59130"/>
    <xdr:pic>
      <xdr:nvPicPr>
        <xdr:cNvPr id="72"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73"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oneCellAnchor>
    <xdr:from>
      <xdr:col>5</xdr:col>
      <xdr:colOff>552450</xdr:colOff>
      <xdr:row>6</xdr:row>
      <xdr:rowOff>0</xdr:rowOff>
    </xdr:from>
    <xdr:ext cx="628650" cy="626745"/>
    <xdr:pic>
      <xdr:nvPicPr>
        <xdr:cNvPr id="74"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75"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76"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77"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01980"/>
    <xdr:pic>
      <xdr:nvPicPr>
        <xdr:cNvPr id="78" name="3" descr="3" hidden="1"/>
        <xdr:cNvPicPr/>
      </xdr:nvPicPr>
      <xdr:blipFill>
        <a:blip r:embed="rId2" cstate="print"/>
        <a:srcRect/>
        <a:stretch>
          <a:fillRect/>
        </a:stretch>
      </xdr:blipFill>
      <xdr:spPr>
        <a:xfrm>
          <a:off x="6096000" y="3716655"/>
          <a:ext cx="628650" cy="601980"/>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79"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80"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81"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82"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59130"/>
    <xdr:pic>
      <xdr:nvPicPr>
        <xdr:cNvPr id="83"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84"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twoCellAnchor editAs="oneCell">
    <xdr:from>
      <xdr:col>5</xdr:col>
      <xdr:colOff>0</xdr:colOff>
      <xdr:row>6</xdr:row>
      <xdr:rowOff>0</xdr:rowOff>
    </xdr:from>
    <xdr:to>
      <xdr:col>5</xdr:col>
      <xdr:colOff>80645</xdr:colOff>
      <xdr:row>7</xdr:row>
      <xdr:rowOff>103505</xdr:rowOff>
    </xdr:to>
    <xdr:pic>
      <xdr:nvPicPr>
        <xdr:cNvPr id="85" name="Text Box 1025" descr="rId1"/>
        <xdr:cNvPicPr/>
      </xdr:nvPicPr>
      <xdr:blipFill>
        <a:blip r:embed="rId5" cstate="print"/>
        <a:stretch>
          <a:fillRect/>
        </a:stretch>
      </xdr:blipFill>
      <xdr:spPr>
        <a:xfrm>
          <a:off x="5543550" y="3716655"/>
          <a:ext cx="80645" cy="7397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383540</xdr:rowOff>
    </xdr:to>
    <xdr:pic>
      <xdr:nvPicPr>
        <xdr:cNvPr id="86" name="Text Box 1025" descr="rId1"/>
        <xdr:cNvPicPr>
          <a:picLocks noChangeAspect="1"/>
        </xdr:cNvPicPr>
      </xdr:nvPicPr>
      <xdr:blipFill>
        <a:blip r:embed="rId5" cstate="print"/>
        <a:stretch>
          <a:fillRect/>
        </a:stretch>
      </xdr:blipFill>
      <xdr:spPr>
        <a:xfrm>
          <a:off x="5543550" y="3716655"/>
          <a:ext cx="83185" cy="10198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173990</xdr:rowOff>
    </xdr:to>
    <xdr:pic>
      <xdr:nvPicPr>
        <xdr:cNvPr id="87" name="Text Box 1025" descr="rId1"/>
        <xdr:cNvPicPr/>
      </xdr:nvPicPr>
      <xdr:blipFill>
        <a:blip r:embed="rId5" cstate="print"/>
        <a:stretch>
          <a:fillRect/>
        </a:stretch>
      </xdr:blipFill>
      <xdr:spPr>
        <a:xfrm>
          <a:off x="5543550" y="3716655"/>
          <a:ext cx="83185" cy="8102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106045</xdr:rowOff>
    </xdr:to>
    <xdr:pic>
      <xdr:nvPicPr>
        <xdr:cNvPr id="88" name="Text Box 1025" descr="rId1"/>
        <xdr:cNvPicPr/>
      </xdr:nvPicPr>
      <xdr:blipFill>
        <a:blip r:embed="rId5" cstate="print"/>
        <a:stretch>
          <a:fillRect/>
        </a:stretch>
      </xdr:blipFill>
      <xdr:spPr>
        <a:xfrm>
          <a:off x="5543550" y="3716655"/>
          <a:ext cx="80645" cy="7423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379730</xdr:rowOff>
    </xdr:to>
    <xdr:pic>
      <xdr:nvPicPr>
        <xdr:cNvPr id="89" name="Text Box 1025" descr="rId1"/>
        <xdr:cNvPicPr>
          <a:picLocks noChangeAspect="1"/>
        </xdr:cNvPicPr>
      </xdr:nvPicPr>
      <xdr:blipFill>
        <a:blip r:embed="rId5" cstate="print"/>
        <a:stretch>
          <a:fillRect/>
        </a:stretch>
      </xdr:blipFill>
      <xdr:spPr>
        <a:xfrm>
          <a:off x="5543550" y="3716655"/>
          <a:ext cx="83185" cy="10160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170815</xdr:rowOff>
    </xdr:to>
    <xdr:pic>
      <xdr:nvPicPr>
        <xdr:cNvPr id="90" name="Text Box 1025" descr="rId1"/>
        <xdr:cNvPicPr/>
      </xdr:nvPicPr>
      <xdr:blipFill>
        <a:blip r:embed="rId5" cstate="print"/>
        <a:stretch>
          <a:fillRect/>
        </a:stretch>
      </xdr:blipFill>
      <xdr:spPr>
        <a:xfrm>
          <a:off x="5543550" y="3716655"/>
          <a:ext cx="83185" cy="8070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105410</xdr:rowOff>
    </xdr:to>
    <xdr:pic>
      <xdr:nvPicPr>
        <xdr:cNvPr id="91" name="Text Box 1025" descr="rId1"/>
        <xdr:cNvPicPr/>
      </xdr:nvPicPr>
      <xdr:blipFill>
        <a:blip r:embed="rId5" cstate="print"/>
        <a:stretch>
          <a:fillRect/>
        </a:stretch>
      </xdr:blipFill>
      <xdr:spPr>
        <a:xfrm>
          <a:off x="5543550" y="3716655"/>
          <a:ext cx="80645" cy="7416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389890</xdr:rowOff>
    </xdr:to>
    <xdr:pic>
      <xdr:nvPicPr>
        <xdr:cNvPr id="92" name="Text Box 1025" descr="rId1"/>
        <xdr:cNvPicPr>
          <a:picLocks noChangeAspect="1"/>
        </xdr:cNvPicPr>
      </xdr:nvPicPr>
      <xdr:blipFill>
        <a:blip r:embed="rId5" cstate="print"/>
        <a:stretch>
          <a:fillRect/>
        </a:stretch>
      </xdr:blipFill>
      <xdr:spPr>
        <a:xfrm>
          <a:off x="5543550" y="3716655"/>
          <a:ext cx="83185" cy="10261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161290</xdr:rowOff>
    </xdr:to>
    <xdr:pic>
      <xdr:nvPicPr>
        <xdr:cNvPr id="93" name="Text Box 1025" descr="rId1"/>
        <xdr:cNvPicPr/>
      </xdr:nvPicPr>
      <xdr:blipFill>
        <a:blip r:embed="rId5" cstate="print"/>
        <a:stretch>
          <a:fillRect/>
        </a:stretch>
      </xdr:blipFill>
      <xdr:spPr>
        <a:xfrm>
          <a:off x="5543550" y="3716655"/>
          <a:ext cx="83185" cy="7975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388620</xdr:rowOff>
    </xdr:to>
    <xdr:pic>
      <xdr:nvPicPr>
        <xdr:cNvPr id="94" name="Text Box 1025" descr="rId1"/>
        <xdr:cNvPicPr>
          <a:picLocks noChangeAspect="1"/>
        </xdr:cNvPicPr>
      </xdr:nvPicPr>
      <xdr:blipFill>
        <a:blip r:embed="rId5" cstate="print"/>
        <a:stretch>
          <a:fillRect/>
        </a:stretch>
      </xdr:blipFill>
      <xdr:spPr>
        <a:xfrm>
          <a:off x="5543550" y="3716655"/>
          <a:ext cx="83185" cy="10248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163195</xdr:rowOff>
    </xdr:to>
    <xdr:pic>
      <xdr:nvPicPr>
        <xdr:cNvPr id="95" name="Text Box 1025" descr="rId1"/>
        <xdr:cNvPicPr/>
      </xdr:nvPicPr>
      <xdr:blipFill>
        <a:blip r:embed="rId5" cstate="print"/>
        <a:stretch>
          <a:fillRect/>
        </a:stretch>
      </xdr:blipFill>
      <xdr:spPr>
        <a:xfrm>
          <a:off x="5543550" y="3716655"/>
          <a:ext cx="83185" cy="7994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387350</xdr:rowOff>
    </xdr:to>
    <xdr:pic>
      <xdr:nvPicPr>
        <xdr:cNvPr id="96" name="Text Box 1025" descr="rId1"/>
        <xdr:cNvPicPr>
          <a:picLocks noChangeAspect="1"/>
        </xdr:cNvPicPr>
      </xdr:nvPicPr>
      <xdr:blipFill>
        <a:blip r:embed="rId5" cstate="print"/>
        <a:stretch>
          <a:fillRect/>
        </a:stretch>
      </xdr:blipFill>
      <xdr:spPr>
        <a:xfrm>
          <a:off x="5543550" y="3716655"/>
          <a:ext cx="83185" cy="10236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158750</xdr:rowOff>
    </xdr:to>
    <xdr:pic>
      <xdr:nvPicPr>
        <xdr:cNvPr id="97" name="Text Box 1025" descr="rId1"/>
        <xdr:cNvPicPr/>
      </xdr:nvPicPr>
      <xdr:blipFill>
        <a:blip r:embed="rId5" cstate="print"/>
        <a:stretch>
          <a:fillRect/>
        </a:stretch>
      </xdr:blipFill>
      <xdr:spPr>
        <a:xfrm>
          <a:off x="5543550" y="3716655"/>
          <a:ext cx="83185" cy="7950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109855</xdr:rowOff>
    </xdr:to>
    <xdr:pic>
      <xdr:nvPicPr>
        <xdr:cNvPr id="98" name="Text Box 1025" descr="rId1"/>
        <xdr:cNvPicPr/>
      </xdr:nvPicPr>
      <xdr:blipFill>
        <a:blip r:embed="rId5" cstate="print"/>
        <a:stretch>
          <a:fillRect/>
        </a:stretch>
      </xdr:blipFill>
      <xdr:spPr>
        <a:xfrm>
          <a:off x="5543550" y="3716655"/>
          <a:ext cx="80645" cy="7461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106045</xdr:rowOff>
    </xdr:to>
    <xdr:pic>
      <xdr:nvPicPr>
        <xdr:cNvPr id="99" name="Text Box 1025" descr="rId1"/>
        <xdr:cNvPicPr/>
      </xdr:nvPicPr>
      <xdr:blipFill>
        <a:blip r:embed="rId5" cstate="print"/>
        <a:stretch>
          <a:fillRect/>
        </a:stretch>
      </xdr:blipFill>
      <xdr:spPr>
        <a:xfrm>
          <a:off x="5543550" y="3716655"/>
          <a:ext cx="84455" cy="7423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376555</xdr:rowOff>
    </xdr:to>
    <xdr:pic>
      <xdr:nvPicPr>
        <xdr:cNvPr id="100" name="Text Box 1025" descr="rId1"/>
        <xdr:cNvPicPr>
          <a:picLocks noChangeAspect="1"/>
        </xdr:cNvPicPr>
      </xdr:nvPicPr>
      <xdr:blipFill>
        <a:blip r:embed="rId5" cstate="print"/>
        <a:stretch>
          <a:fillRect/>
        </a:stretch>
      </xdr:blipFill>
      <xdr:spPr>
        <a:xfrm>
          <a:off x="5543550" y="3716655"/>
          <a:ext cx="84455" cy="10128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160020</xdr:rowOff>
    </xdr:to>
    <xdr:pic>
      <xdr:nvPicPr>
        <xdr:cNvPr id="101" name="Text Box 1025" descr="rId1"/>
        <xdr:cNvPicPr/>
      </xdr:nvPicPr>
      <xdr:blipFill>
        <a:blip r:embed="rId5" cstate="print"/>
        <a:stretch>
          <a:fillRect/>
        </a:stretch>
      </xdr:blipFill>
      <xdr:spPr>
        <a:xfrm>
          <a:off x="5543550" y="3716655"/>
          <a:ext cx="84455" cy="7962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105410</xdr:rowOff>
    </xdr:to>
    <xdr:pic>
      <xdr:nvPicPr>
        <xdr:cNvPr id="102" name="Text Box 1025" descr="rId1"/>
        <xdr:cNvPicPr/>
      </xdr:nvPicPr>
      <xdr:blipFill>
        <a:blip r:embed="rId5" cstate="print"/>
        <a:stretch>
          <a:fillRect/>
        </a:stretch>
      </xdr:blipFill>
      <xdr:spPr>
        <a:xfrm>
          <a:off x="5543550" y="3716655"/>
          <a:ext cx="84455"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154940</xdr:rowOff>
    </xdr:to>
    <xdr:pic>
      <xdr:nvPicPr>
        <xdr:cNvPr id="103" name="Text Box 1025" descr="rId1"/>
        <xdr:cNvPicPr/>
      </xdr:nvPicPr>
      <xdr:blipFill>
        <a:blip r:embed="rId5" cstate="print"/>
        <a:stretch>
          <a:fillRect/>
        </a:stretch>
      </xdr:blipFill>
      <xdr:spPr>
        <a:xfrm>
          <a:off x="11029950" y="3716655"/>
          <a:ext cx="80645" cy="79121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398780</xdr:rowOff>
    </xdr:to>
    <xdr:pic>
      <xdr:nvPicPr>
        <xdr:cNvPr id="104" name="Text Box 1025" descr="rId1"/>
        <xdr:cNvPicPr>
          <a:picLocks noChangeAspect="1"/>
        </xdr:cNvPicPr>
      </xdr:nvPicPr>
      <xdr:blipFill>
        <a:blip r:embed="rId5" cstate="print"/>
        <a:stretch>
          <a:fillRect/>
        </a:stretch>
      </xdr:blipFill>
      <xdr:spPr>
        <a:xfrm>
          <a:off x="11029950" y="3716655"/>
          <a:ext cx="83185" cy="103505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208280</xdr:rowOff>
    </xdr:to>
    <xdr:pic>
      <xdr:nvPicPr>
        <xdr:cNvPr id="105" name="Text Box 1025" descr="rId1"/>
        <xdr:cNvPicPr/>
      </xdr:nvPicPr>
      <xdr:blipFill>
        <a:blip r:embed="rId5" cstate="print"/>
        <a:stretch>
          <a:fillRect/>
        </a:stretch>
      </xdr:blipFill>
      <xdr:spPr>
        <a:xfrm>
          <a:off x="11029950" y="3716655"/>
          <a:ext cx="83185" cy="84455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159385</xdr:rowOff>
    </xdr:to>
    <xdr:pic>
      <xdr:nvPicPr>
        <xdr:cNvPr id="106" name="Text Box 1025" descr="rId1"/>
        <xdr:cNvPicPr/>
      </xdr:nvPicPr>
      <xdr:blipFill>
        <a:blip r:embed="rId5" cstate="print"/>
        <a:stretch>
          <a:fillRect/>
        </a:stretch>
      </xdr:blipFill>
      <xdr:spPr>
        <a:xfrm>
          <a:off x="11029950" y="3716655"/>
          <a:ext cx="80645" cy="79565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154940</xdr:rowOff>
    </xdr:to>
    <xdr:pic>
      <xdr:nvPicPr>
        <xdr:cNvPr id="107" name="Text Box 1025" descr="rId1"/>
        <xdr:cNvPicPr/>
      </xdr:nvPicPr>
      <xdr:blipFill>
        <a:blip r:embed="rId5" cstate="print"/>
        <a:stretch>
          <a:fillRect/>
        </a:stretch>
      </xdr:blipFill>
      <xdr:spPr>
        <a:xfrm>
          <a:off x="11029950" y="3716655"/>
          <a:ext cx="85090" cy="79121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387985</xdr:rowOff>
    </xdr:to>
    <xdr:pic>
      <xdr:nvPicPr>
        <xdr:cNvPr id="108" name="Text Box 1025" descr="rId1"/>
        <xdr:cNvPicPr>
          <a:picLocks noChangeAspect="1"/>
        </xdr:cNvPicPr>
      </xdr:nvPicPr>
      <xdr:blipFill>
        <a:blip r:embed="rId5" cstate="print"/>
        <a:stretch>
          <a:fillRect/>
        </a:stretch>
      </xdr:blipFill>
      <xdr:spPr>
        <a:xfrm>
          <a:off x="11029950" y="3716655"/>
          <a:ext cx="85090" cy="102425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209550</xdr:rowOff>
    </xdr:to>
    <xdr:pic>
      <xdr:nvPicPr>
        <xdr:cNvPr id="109" name="Text Box 1025" descr="rId1"/>
        <xdr:cNvPicPr/>
      </xdr:nvPicPr>
      <xdr:blipFill>
        <a:blip r:embed="rId5" cstate="print"/>
        <a:stretch>
          <a:fillRect/>
        </a:stretch>
      </xdr:blipFill>
      <xdr:spPr>
        <a:xfrm>
          <a:off x="11029950" y="3716655"/>
          <a:ext cx="85090" cy="84582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105410</xdr:rowOff>
    </xdr:to>
    <xdr:pic>
      <xdr:nvPicPr>
        <xdr:cNvPr id="110" name="Text Box 1025" descr="rId1"/>
        <xdr:cNvPicPr/>
      </xdr:nvPicPr>
      <xdr:blipFill>
        <a:blip r:embed="rId5" cstate="print"/>
        <a:stretch>
          <a:fillRect/>
        </a:stretch>
      </xdr:blipFill>
      <xdr:spPr>
        <a:xfrm>
          <a:off x="11029950" y="3716655"/>
          <a:ext cx="80645"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387350</xdr:rowOff>
    </xdr:to>
    <xdr:pic>
      <xdr:nvPicPr>
        <xdr:cNvPr id="111" name="Text Box 1025" descr="rId1"/>
        <xdr:cNvPicPr>
          <a:picLocks noChangeAspect="1"/>
        </xdr:cNvPicPr>
      </xdr:nvPicPr>
      <xdr:blipFill>
        <a:blip r:embed="rId5" cstate="print"/>
        <a:stretch>
          <a:fillRect/>
        </a:stretch>
      </xdr:blipFill>
      <xdr:spPr>
        <a:xfrm>
          <a:off x="11029950" y="3716655"/>
          <a:ext cx="83185" cy="102362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158750</xdr:rowOff>
    </xdr:to>
    <xdr:pic>
      <xdr:nvPicPr>
        <xdr:cNvPr id="112" name="Text Box 1025" descr="rId1"/>
        <xdr:cNvPicPr/>
      </xdr:nvPicPr>
      <xdr:blipFill>
        <a:blip r:embed="rId5" cstate="print"/>
        <a:stretch>
          <a:fillRect/>
        </a:stretch>
      </xdr:blipFill>
      <xdr:spPr>
        <a:xfrm>
          <a:off x="11029950" y="3716655"/>
          <a:ext cx="83185" cy="79502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109855</xdr:rowOff>
    </xdr:to>
    <xdr:pic>
      <xdr:nvPicPr>
        <xdr:cNvPr id="113" name="Text Box 1025" descr="rId1"/>
        <xdr:cNvPicPr/>
      </xdr:nvPicPr>
      <xdr:blipFill>
        <a:blip r:embed="rId5" cstate="print"/>
        <a:stretch>
          <a:fillRect/>
        </a:stretch>
      </xdr:blipFill>
      <xdr:spPr>
        <a:xfrm>
          <a:off x="11029950" y="3716655"/>
          <a:ext cx="80645" cy="74612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105410</xdr:rowOff>
    </xdr:to>
    <xdr:pic>
      <xdr:nvPicPr>
        <xdr:cNvPr id="114" name="Text Box 1025" descr="rId1"/>
        <xdr:cNvPicPr/>
      </xdr:nvPicPr>
      <xdr:blipFill>
        <a:blip r:embed="rId5" cstate="print"/>
        <a:stretch>
          <a:fillRect/>
        </a:stretch>
      </xdr:blipFill>
      <xdr:spPr>
        <a:xfrm>
          <a:off x="11029950" y="3716655"/>
          <a:ext cx="85090"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376555</xdr:rowOff>
    </xdr:to>
    <xdr:pic>
      <xdr:nvPicPr>
        <xdr:cNvPr id="115" name="Text Box 1025" descr="rId1"/>
        <xdr:cNvPicPr>
          <a:picLocks noChangeAspect="1"/>
        </xdr:cNvPicPr>
      </xdr:nvPicPr>
      <xdr:blipFill>
        <a:blip r:embed="rId5" cstate="print"/>
        <a:stretch>
          <a:fillRect/>
        </a:stretch>
      </xdr:blipFill>
      <xdr:spPr>
        <a:xfrm>
          <a:off x="11029950" y="3716655"/>
          <a:ext cx="85090" cy="101282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160020</xdr:rowOff>
    </xdr:to>
    <xdr:pic>
      <xdr:nvPicPr>
        <xdr:cNvPr id="116" name="Text Box 1025" descr="rId1"/>
        <xdr:cNvPicPr/>
      </xdr:nvPicPr>
      <xdr:blipFill>
        <a:blip r:embed="rId5" cstate="print"/>
        <a:stretch>
          <a:fillRect/>
        </a:stretch>
      </xdr:blipFill>
      <xdr:spPr>
        <a:xfrm>
          <a:off x="11029950" y="3716655"/>
          <a:ext cx="85090" cy="79629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103505</xdr:rowOff>
    </xdr:to>
    <xdr:pic>
      <xdr:nvPicPr>
        <xdr:cNvPr id="117" name="Text Box 1025" descr="rId1"/>
        <xdr:cNvPicPr/>
      </xdr:nvPicPr>
      <xdr:blipFill>
        <a:blip r:embed="rId5" cstate="print"/>
        <a:stretch>
          <a:fillRect/>
        </a:stretch>
      </xdr:blipFill>
      <xdr:spPr>
        <a:xfrm>
          <a:off x="1885950" y="3716655"/>
          <a:ext cx="81280" cy="73977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383540</xdr:rowOff>
    </xdr:to>
    <xdr:pic>
      <xdr:nvPicPr>
        <xdr:cNvPr id="118" name="Text Box 1025" descr="rId1"/>
        <xdr:cNvPicPr>
          <a:picLocks noChangeAspect="1"/>
        </xdr:cNvPicPr>
      </xdr:nvPicPr>
      <xdr:blipFill>
        <a:blip r:embed="rId5" cstate="print"/>
        <a:stretch>
          <a:fillRect/>
        </a:stretch>
      </xdr:blipFill>
      <xdr:spPr>
        <a:xfrm>
          <a:off x="1885950" y="3716655"/>
          <a:ext cx="83185" cy="101981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173990</xdr:rowOff>
    </xdr:to>
    <xdr:pic>
      <xdr:nvPicPr>
        <xdr:cNvPr id="119" name="Text Box 1025" descr="rId1"/>
        <xdr:cNvPicPr/>
      </xdr:nvPicPr>
      <xdr:blipFill>
        <a:blip r:embed="rId5" cstate="print"/>
        <a:stretch>
          <a:fillRect/>
        </a:stretch>
      </xdr:blipFill>
      <xdr:spPr>
        <a:xfrm>
          <a:off x="1885950" y="3716655"/>
          <a:ext cx="83185" cy="81026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106045</xdr:rowOff>
    </xdr:to>
    <xdr:pic>
      <xdr:nvPicPr>
        <xdr:cNvPr id="120" name="Text Box 1025" descr="rId1"/>
        <xdr:cNvPicPr/>
      </xdr:nvPicPr>
      <xdr:blipFill>
        <a:blip r:embed="rId5" cstate="print"/>
        <a:stretch>
          <a:fillRect/>
        </a:stretch>
      </xdr:blipFill>
      <xdr:spPr>
        <a:xfrm>
          <a:off x="1885950" y="3716655"/>
          <a:ext cx="81280" cy="74231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379730</xdr:rowOff>
    </xdr:to>
    <xdr:pic>
      <xdr:nvPicPr>
        <xdr:cNvPr id="121" name="Text Box 1025" descr="rId1"/>
        <xdr:cNvPicPr>
          <a:picLocks noChangeAspect="1"/>
        </xdr:cNvPicPr>
      </xdr:nvPicPr>
      <xdr:blipFill>
        <a:blip r:embed="rId5" cstate="print"/>
        <a:stretch>
          <a:fillRect/>
        </a:stretch>
      </xdr:blipFill>
      <xdr:spPr>
        <a:xfrm>
          <a:off x="1885950" y="3716655"/>
          <a:ext cx="83185" cy="101600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170815</xdr:rowOff>
    </xdr:to>
    <xdr:pic>
      <xdr:nvPicPr>
        <xdr:cNvPr id="122" name="Text Box 1025" descr="rId1"/>
        <xdr:cNvPicPr/>
      </xdr:nvPicPr>
      <xdr:blipFill>
        <a:blip r:embed="rId5" cstate="print"/>
        <a:stretch>
          <a:fillRect/>
        </a:stretch>
      </xdr:blipFill>
      <xdr:spPr>
        <a:xfrm>
          <a:off x="1885950" y="3716655"/>
          <a:ext cx="83185" cy="80708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105410</xdr:rowOff>
    </xdr:to>
    <xdr:pic>
      <xdr:nvPicPr>
        <xdr:cNvPr id="123" name="Text Box 1025" descr="rId1"/>
        <xdr:cNvPicPr/>
      </xdr:nvPicPr>
      <xdr:blipFill>
        <a:blip r:embed="rId5" cstate="print"/>
        <a:stretch>
          <a:fillRect/>
        </a:stretch>
      </xdr:blipFill>
      <xdr:spPr>
        <a:xfrm>
          <a:off x="1885950" y="3716655"/>
          <a:ext cx="81280" cy="74168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389890</xdr:rowOff>
    </xdr:to>
    <xdr:pic>
      <xdr:nvPicPr>
        <xdr:cNvPr id="124" name="Text Box 1025" descr="rId1"/>
        <xdr:cNvPicPr>
          <a:picLocks noChangeAspect="1"/>
        </xdr:cNvPicPr>
      </xdr:nvPicPr>
      <xdr:blipFill>
        <a:blip r:embed="rId5" cstate="print"/>
        <a:stretch>
          <a:fillRect/>
        </a:stretch>
      </xdr:blipFill>
      <xdr:spPr>
        <a:xfrm>
          <a:off x="1885950" y="3716655"/>
          <a:ext cx="83185" cy="102616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161290</xdr:rowOff>
    </xdr:to>
    <xdr:pic>
      <xdr:nvPicPr>
        <xdr:cNvPr id="125" name="Text Box 1025" descr="rId1"/>
        <xdr:cNvPicPr/>
      </xdr:nvPicPr>
      <xdr:blipFill>
        <a:blip r:embed="rId5" cstate="print"/>
        <a:stretch>
          <a:fillRect/>
        </a:stretch>
      </xdr:blipFill>
      <xdr:spPr>
        <a:xfrm>
          <a:off x="1885950" y="3716655"/>
          <a:ext cx="83185" cy="79756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388620</xdr:rowOff>
    </xdr:to>
    <xdr:pic>
      <xdr:nvPicPr>
        <xdr:cNvPr id="126" name="Text Box 1025" descr="rId1"/>
        <xdr:cNvPicPr>
          <a:picLocks noChangeAspect="1"/>
        </xdr:cNvPicPr>
      </xdr:nvPicPr>
      <xdr:blipFill>
        <a:blip r:embed="rId5" cstate="print"/>
        <a:stretch>
          <a:fillRect/>
        </a:stretch>
      </xdr:blipFill>
      <xdr:spPr>
        <a:xfrm>
          <a:off x="1885950" y="3716655"/>
          <a:ext cx="83185" cy="102489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163195</xdr:rowOff>
    </xdr:to>
    <xdr:pic>
      <xdr:nvPicPr>
        <xdr:cNvPr id="127" name="Text Box 1025" descr="rId1"/>
        <xdr:cNvPicPr/>
      </xdr:nvPicPr>
      <xdr:blipFill>
        <a:blip r:embed="rId5" cstate="print"/>
        <a:stretch>
          <a:fillRect/>
        </a:stretch>
      </xdr:blipFill>
      <xdr:spPr>
        <a:xfrm>
          <a:off x="1885950" y="3716655"/>
          <a:ext cx="83185" cy="79946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387350</xdr:rowOff>
    </xdr:to>
    <xdr:pic>
      <xdr:nvPicPr>
        <xdr:cNvPr id="128" name="Text Box 1025" descr="rId1"/>
        <xdr:cNvPicPr>
          <a:picLocks noChangeAspect="1"/>
        </xdr:cNvPicPr>
      </xdr:nvPicPr>
      <xdr:blipFill>
        <a:blip r:embed="rId5" cstate="print"/>
        <a:stretch>
          <a:fillRect/>
        </a:stretch>
      </xdr:blipFill>
      <xdr:spPr>
        <a:xfrm>
          <a:off x="1885950" y="3716655"/>
          <a:ext cx="83185" cy="102362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158750</xdr:rowOff>
    </xdr:to>
    <xdr:pic>
      <xdr:nvPicPr>
        <xdr:cNvPr id="129" name="Text Box 1025" descr="rId1"/>
        <xdr:cNvPicPr/>
      </xdr:nvPicPr>
      <xdr:blipFill>
        <a:blip r:embed="rId5" cstate="print"/>
        <a:stretch>
          <a:fillRect/>
        </a:stretch>
      </xdr:blipFill>
      <xdr:spPr>
        <a:xfrm>
          <a:off x="1885950" y="3716655"/>
          <a:ext cx="83185" cy="79502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109855</xdr:rowOff>
    </xdr:to>
    <xdr:pic>
      <xdr:nvPicPr>
        <xdr:cNvPr id="130" name="Text Box 1025" descr="rId1"/>
        <xdr:cNvPicPr/>
      </xdr:nvPicPr>
      <xdr:blipFill>
        <a:blip r:embed="rId5" cstate="print"/>
        <a:stretch>
          <a:fillRect/>
        </a:stretch>
      </xdr:blipFill>
      <xdr:spPr>
        <a:xfrm>
          <a:off x="1885950" y="3716655"/>
          <a:ext cx="81280" cy="74612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106045</xdr:rowOff>
    </xdr:to>
    <xdr:pic>
      <xdr:nvPicPr>
        <xdr:cNvPr id="131" name="Text Box 1025" descr="rId1"/>
        <xdr:cNvPicPr/>
      </xdr:nvPicPr>
      <xdr:blipFill>
        <a:blip r:embed="rId5" cstate="print"/>
        <a:stretch>
          <a:fillRect/>
        </a:stretch>
      </xdr:blipFill>
      <xdr:spPr>
        <a:xfrm>
          <a:off x="1885950" y="3716655"/>
          <a:ext cx="85090" cy="74231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376555</xdr:rowOff>
    </xdr:to>
    <xdr:pic>
      <xdr:nvPicPr>
        <xdr:cNvPr id="132" name="Text Box 1025" descr="rId1"/>
        <xdr:cNvPicPr>
          <a:picLocks noChangeAspect="1"/>
        </xdr:cNvPicPr>
      </xdr:nvPicPr>
      <xdr:blipFill>
        <a:blip r:embed="rId5" cstate="print"/>
        <a:stretch>
          <a:fillRect/>
        </a:stretch>
      </xdr:blipFill>
      <xdr:spPr>
        <a:xfrm>
          <a:off x="1885950" y="3716655"/>
          <a:ext cx="85090" cy="101282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160020</xdr:rowOff>
    </xdr:to>
    <xdr:pic>
      <xdr:nvPicPr>
        <xdr:cNvPr id="133" name="Text Box 1025" descr="rId1"/>
        <xdr:cNvPicPr/>
      </xdr:nvPicPr>
      <xdr:blipFill>
        <a:blip r:embed="rId5" cstate="print"/>
        <a:stretch>
          <a:fillRect/>
        </a:stretch>
      </xdr:blipFill>
      <xdr:spPr>
        <a:xfrm>
          <a:off x="1885950" y="3716655"/>
          <a:ext cx="85090" cy="79629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105410</xdr:rowOff>
    </xdr:to>
    <xdr:pic>
      <xdr:nvPicPr>
        <xdr:cNvPr id="134" name="Text Box 1025" descr="rId1"/>
        <xdr:cNvPicPr/>
      </xdr:nvPicPr>
      <xdr:blipFill>
        <a:blip r:embed="rId5" cstate="print"/>
        <a:stretch>
          <a:fillRect/>
        </a:stretch>
      </xdr:blipFill>
      <xdr:spPr>
        <a:xfrm>
          <a:off x="1885950" y="3716655"/>
          <a:ext cx="85090"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386715</xdr:rowOff>
    </xdr:to>
    <xdr:pic>
      <xdr:nvPicPr>
        <xdr:cNvPr id="135" name="Text Box 1025" descr="rId1"/>
        <xdr:cNvPicPr>
          <a:picLocks noChangeAspect="1"/>
        </xdr:cNvPicPr>
      </xdr:nvPicPr>
      <xdr:blipFill>
        <a:blip r:embed="rId5" cstate="print"/>
        <a:stretch>
          <a:fillRect/>
        </a:stretch>
      </xdr:blipFill>
      <xdr:spPr>
        <a:xfrm>
          <a:off x="11029950" y="3716655"/>
          <a:ext cx="83185" cy="10229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399415</xdr:rowOff>
    </xdr:to>
    <xdr:pic>
      <xdr:nvPicPr>
        <xdr:cNvPr id="136" name="Text Box 1025" descr="rId1"/>
        <xdr:cNvPicPr>
          <a:picLocks noChangeAspect="1"/>
        </xdr:cNvPicPr>
      </xdr:nvPicPr>
      <xdr:blipFill>
        <a:blip r:embed="rId5" cstate="print"/>
        <a:stretch>
          <a:fillRect/>
        </a:stretch>
      </xdr:blipFill>
      <xdr:spPr>
        <a:xfrm>
          <a:off x="5543550" y="3716655"/>
          <a:ext cx="83185" cy="10356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394970</xdr:rowOff>
    </xdr:to>
    <xdr:pic>
      <xdr:nvPicPr>
        <xdr:cNvPr id="137" name="Text Box 1025" descr="rId1"/>
        <xdr:cNvPicPr>
          <a:picLocks noChangeAspect="1"/>
        </xdr:cNvPicPr>
      </xdr:nvPicPr>
      <xdr:blipFill>
        <a:blip r:embed="rId5" cstate="print"/>
        <a:stretch>
          <a:fillRect/>
        </a:stretch>
      </xdr:blipFill>
      <xdr:spPr>
        <a:xfrm>
          <a:off x="5543550" y="3716655"/>
          <a:ext cx="83185" cy="10312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405130</xdr:rowOff>
    </xdr:to>
    <xdr:pic>
      <xdr:nvPicPr>
        <xdr:cNvPr id="138" name="Text Box 1025" descr="rId1"/>
        <xdr:cNvPicPr>
          <a:picLocks noChangeAspect="1"/>
        </xdr:cNvPicPr>
      </xdr:nvPicPr>
      <xdr:blipFill>
        <a:blip r:embed="rId5" cstate="print"/>
        <a:stretch>
          <a:fillRect/>
        </a:stretch>
      </xdr:blipFill>
      <xdr:spPr>
        <a:xfrm>
          <a:off x="5543550" y="3716655"/>
          <a:ext cx="83185" cy="10414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403860</xdr:rowOff>
    </xdr:to>
    <xdr:pic>
      <xdr:nvPicPr>
        <xdr:cNvPr id="139" name="Text Box 1025" descr="rId1"/>
        <xdr:cNvPicPr>
          <a:picLocks noChangeAspect="1"/>
        </xdr:cNvPicPr>
      </xdr:nvPicPr>
      <xdr:blipFill>
        <a:blip r:embed="rId5" cstate="print"/>
        <a:stretch>
          <a:fillRect/>
        </a:stretch>
      </xdr:blipFill>
      <xdr:spPr>
        <a:xfrm>
          <a:off x="5543550" y="3716655"/>
          <a:ext cx="83185" cy="104013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402590</xdr:rowOff>
    </xdr:to>
    <xdr:pic>
      <xdr:nvPicPr>
        <xdr:cNvPr id="140" name="Text Box 1025" descr="rId1"/>
        <xdr:cNvPicPr>
          <a:picLocks noChangeAspect="1"/>
        </xdr:cNvPicPr>
      </xdr:nvPicPr>
      <xdr:blipFill>
        <a:blip r:embed="rId5" cstate="print"/>
        <a:stretch>
          <a:fillRect/>
        </a:stretch>
      </xdr:blipFill>
      <xdr:spPr>
        <a:xfrm>
          <a:off x="5543550" y="3716655"/>
          <a:ext cx="83185" cy="10388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392430</xdr:rowOff>
    </xdr:to>
    <xdr:pic>
      <xdr:nvPicPr>
        <xdr:cNvPr id="141" name="Text Box 1025" descr="rId1"/>
        <xdr:cNvPicPr>
          <a:picLocks noChangeAspect="1"/>
        </xdr:cNvPicPr>
      </xdr:nvPicPr>
      <xdr:blipFill>
        <a:blip r:embed="rId5" cstate="print"/>
        <a:stretch>
          <a:fillRect/>
        </a:stretch>
      </xdr:blipFill>
      <xdr:spPr>
        <a:xfrm>
          <a:off x="5543550" y="3716655"/>
          <a:ext cx="85090" cy="10287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395605</xdr:rowOff>
    </xdr:to>
    <xdr:pic>
      <xdr:nvPicPr>
        <xdr:cNvPr id="142" name="Text Box 1025" descr="rId1"/>
        <xdr:cNvPicPr>
          <a:picLocks noChangeAspect="1"/>
        </xdr:cNvPicPr>
      </xdr:nvPicPr>
      <xdr:blipFill>
        <a:blip r:embed="rId5" cstate="print"/>
        <a:stretch>
          <a:fillRect/>
        </a:stretch>
      </xdr:blipFill>
      <xdr:spPr>
        <a:xfrm>
          <a:off x="5543550" y="3716655"/>
          <a:ext cx="83185" cy="10318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406400</xdr:rowOff>
    </xdr:to>
    <xdr:pic>
      <xdr:nvPicPr>
        <xdr:cNvPr id="143" name="Text Box 1025" descr="rId1"/>
        <xdr:cNvPicPr>
          <a:picLocks noChangeAspect="1"/>
        </xdr:cNvPicPr>
      </xdr:nvPicPr>
      <xdr:blipFill>
        <a:blip r:embed="rId5" cstate="print"/>
        <a:stretch>
          <a:fillRect/>
        </a:stretch>
      </xdr:blipFill>
      <xdr:spPr>
        <a:xfrm>
          <a:off x="5543550" y="3716655"/>
          <a:ext cx="83185" cy="10426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404495</xdr:rowOff>
    </xdr:to>
    <xdr:pic>
      <xdr:nvPicPr>
        <xdr:cNvPr id="144" name="Text Box 1025" descr="rId1"/>
        <xdr:cNvPicPr>
          <a:picLocks noChangeAspect="1"/>
        </xdr:cNvPicPr>
      </xdr:nvPicPr>
      <xdr:blipFill>
        <a:blip r:embed="rId5" cstate="print"/>
        <a:stretch>
          <a:fillRect/>
        </a:stretch>
      </xdr:blipFill>
      <xdr:spPr>
        <a:xfrm>
          <a:off x="5543550" y="3716655"/>
          <a:ext cx="83185" cy="10407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403225</xdr:rowOff>
    </xdr:to>
    <xdr:pic>
      <xdr:nvPicPr>
        <xdr:cNvPr id="145" name="Text Box 1025" descr="rId1"/>
        <xdr:cNvPicPr>
          <a:picLocks noChangeAspect="1"/>
        </xdr:cNvPicPr>
      </xdr:nvPicPr>
      <xdr:blipFill>
        <a:blip r:embed="rId5" cstate="print"/>
        <a:stretch>
          <a:fillRect/>
        </a:stretch>
      </xdr:blipFill>
      <xdr:spPr>
        <a:xfrm>
          <a:off x="5543550" y="3716655"/>
          <a:ext cx="83185" cy="103949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82550</xdr:colOff>
      <xdr:row>7</xdr:row>
      <xdr:rowOff>402590</xdr:rowOff>
    </xdr:to>
    <xdr:pic>
      <xdr:nvPicPr>
        <xdr:cNvPr id="146" name="Text Box 1025" descr="rId1"/>
        <xdr:cNvPicPr>
          <a:picLocks noChangeAspect="1"/>
        </xdr:cNvPicPr>
      </xdr:nvPicPr>
      <xdr:blipFill>
        <a:blip r:embed="rId5" cstate="print"/>
        <a:stretch>
          <a:fillRect/>
        </a:stretch>
      </xdr:blipFill>
      <xdr:spPr>
        <a:xfrm>
          <a:off x="11029950" y="3716655"/>
          <a:ext cx="82550" cy="103886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392430</xdr:rowOff>
    </xdr:to>
    <xdr:pic>
      <xdr:nvPicPr>
        <xdr:cNvPr id="147" name="Text Box 1025" descr="rId1"/>
        <xdr:cNvPicPr>
          <a:picLocks noChangeAspect="1"/>
        </xdr:cNvPicPr>
      </xdr:nvPicPr>
      <xdr:blipFill>
        <a:blip r:embed="rId5" cstate="print"/>
        <a:stretch>
          <a:fillRect/>
        </a:stretch>
      </xdr:blipFill>
      <xdr:spPr>
        <a:xfrm>
          <a:off x="11029950" y="3716655"/>
          <a:ext cx="85090" cy="102870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82550</xdr:colOff>
      <xdr:row>7</xdr:row>
      <xdr:rowOff>403225</xdr:rowOff>
    </xdr:to>
    <xdr:pic>
      <xdr:nvPicPr>
        <xdr:cNvPr id="148" name="Text Box 1025" descr="rId1"/>
        <xdr:cNvPicPr>
          <a:picLocks noChangeAspect="1"/>
        </xdr:cNvPicPr>
      </xdr:nvPicPr>
      <xdr:blipFill>
        <a:blip r:embed="rId5" cstate="print"/>
        <a:stretch>
          <a:fillRect/>
        </a:stretch>
      </xdr:blipFill>
      <xdr:spPr>
        <a:xfrm>
          <a:off x="11029950" y="3716655"/>
          <a:ext cx="82550" cy="103949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198755</xdr:rowOff>
    </xdr:to>
    <xdr:pic>
      <xdr:nvPicPr>
        <xdr:cNvPr id="149" name="Text Box 1025" descr="rId1"/>
        <xdr:cNvPicPr/>
      </xdr:nvPicPr>
      <xdr:blipFill>
        <a:blip r:embed="rId5" cstate="print"/>
        <a:stretch>
          <a:fillRect/>
        </a:stretch>
      </xdr:blipFill>
      <xdr:spPr>
        <a:xfrm>
          <a:off x="11029950" y="3716655"/>
          <a:ext cx="85090" cy="8350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135255</xdr:rowOff>
    </xdr:to>
    <xdr:pic>
      <xdr:nvPicPr>
        <xdr:cNvPr id="150" name="Text Box 1025" descr="rId1"/>
        <xdr:cNvPicPr/>
      </xdr:nvPicPr>
      <xdr:blipFill>
        <a:blip r:embed="rId5" cstate="print"/>
        <a:stretch>
          <a:fillRect/>
        </a:stretch>
      </xdr:blipFill>
      <xdr:spPr>
        <a:xfrm>
          <a:off x="5543550" y="3716655"/>
          <a:ext cx="80645" cy="7715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427355</xdr:rowOff>
    </xdr:to>
    <xdr:pic>
      <xdr:nvPicPr>
        <xdr:cNvPr id="151" name="Text Box 1025" descr="rId1"/>
        <xdr:cNvPicPr>
          <a:picLocks noChangeAspect="1"/>
        </xdr:cNvPicPr>
      </xdr:nvPicPr>
      <xdr:blipFill>
        <a:blip r:embed="rId5" cstate="print"/>
        <a:stretch>
          <a:fillRect/>
        </a:stretch>
      </xdr:blipFill>
      <xdr:spPr>
        <a:xfrm>
          <a:off x="5543550" y="3716655"/>
          <a:ext cx="83185" cy="10636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218440</xdr:rowOff>
    </xdr:to>
    <xdr:pic>
      <xdr:nvPicPr>
        <xdr:cNvPr id="152" name="Text Box 1025" descr="rId1"/>
        <xdr:cNvPicPr/>
      </xdr:nvPicPr>
      <xdr:blipFill>
        <a:blip r:embed="rId5" cstate="print"/>
        <a:stretch>
          <a:fillRect/>
        </a:stretch>
      </xdr:blipFill>
      <xdr:spPr>
        <a:xfrm>
          <a:off x="5543550" y="3716655"/>
          <a:ext cx="83185" cy="8547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137795</xdr:rowOff>
    </xdr:to>
    <xdr:pic>
      <xdr:nvPicPr>
        <xdr:cNvPr id="153" name="Text Box 1025" descr="rId1"/>
        <xdr:cNvPicPr/>
      </xdr:nvPicPr>
      <xdr:blipFill>
        <a:blip r:embed="rId5" cstate="print"/>
        <a:stretch>
          <a:fillRect/>
        </a:stretch>
      </xdr:blipFill>
      <xdr:spPr>
        <a:xfrm>
          <a:off x="5543550" y="3716655"/>
          <a:ext cx="80645" cy="7740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422910</xdr:rowOff>
    </xdr:to>
    <xdr:pic>
      <xdr:nvPicPr>
        <xdr:cNvPr id="154" name="Text Box 1025" descr="rId1"/>
        <xdr:cNvPicPr>
          <a:picLocks noChangeAspect="1"/>
        </xdr:cNvPicPr>
      </xdr:nvPicPr>
      <xdr:blipFill>
        <a:blip r:embed="rId5" cstate="print"/>
        <a:stretch>
          <a:fillRect/>
        </a:stretch>
      </xdr:blipFill>
      <xdr:spPr>
        <a:xfrm>
          <a:off x="5543550" y="3716655"/>
          <a:ext cx="83185" cy="10591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214630</xdr:rowOff>
    </xdr:to>
    <xdr:pic>
      <xdr:nvPicPr>
        <xdr:cNvPr id="155" name="Text Box 1025" descr="rId1"/>
        <xdr:cNvPicPr/>
      </xdr:nvPicPr>
      <xdr:blipFill>
        <a:blip r:embed="rId5" cstate="print"/>
        <a:stretch>
          <a:fillRect/>
        </a:stretch>
      </xdr:blipFill>
      <xdr:spPr>
        <a:xfrm>
          <a:off x="5543550" y="3716655"/>
          <a:ext cx="83185" cy="8509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137160</xdr:rowOff>
    </xdr:to>
    <xdr:pic>
      <xdr:nvPicPr>
        <xdr:cNvPr id="156" name="Text Box 1025" descr="rId1"/>
        <xdr:cNvPicPr/>
      </xdr:nvPicPr>
      <xdr:blipFill>
        <a:blip r:embed="rId5" cstate="print"/>
        <a:stretch>
          <a:fillRect/>
        </a:stretch>
      </xdr:blipFill>
      <xdr:spPr>
        <a:xfrm>
          <a:off x="5543550" y="3716655"/>
          <a:ext cx="80645" cy="77343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433070</xdr:rowOff>
    </xdr:to>
    <xdr:pic>
      <xdr:nvPicPr>
        <xdr:cNvPr id="157" name="Text Box 1025" descr="rId1"/>
        <xdr:cNvPicPr>
          <a:picLocks noChangeAspect="1"/>
        </xdr:cNvPicPr>
      </xdr:nvPicPr>
      <xdr:blipFill>
        <a:blip r:embed="rId5" cstate="print"/>
        <a:stretch>
          <a:fillRect/>
        </a:stretch>
      </xdr:blipFill>
      <xdr:spPr>
        <a:xfrm>
          <a:off x="5543550" y="3716655"/>
          <a:ext cx="83185" cy="10693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204470</xdr:rowOff>
    </xdr:to>
    <xdr:pic>
      <xdr:nvPicPr>
        <xdr:cNvPr id="158" name="Text Box 1025" descr="rId1"/>
        <xdr:cNvPicPr/>
      </xdr:nvPicPr>
      <xdr:blipFill>
        <a:blip r:embed="rId5" cstate="print"/>
        <a:stretch>
          <a:fillRect/>
        </a:stretch>
      </xdr:blipFill>
      <xdr:spPr>
        <a:xfrm>
          <a:off x="5543550" y="3716655"/>
          <a:ext cx="83185" cy="8407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431800</xdr:rowOff>
    </xdr:to>
    <xdr:pic>
      <xdr:nvPicPr>
        <xdr:cNvPr id="159" name="Text Box 1025" descr="rId1"/>
        <xdr:cNvPicPr>
          <a:picLocks noChangeAspect="1"/>
        </xdr:cNvPicPr>
      </xdr:nvPicPr>
      <xdr:blipFill>
        <a:blip r:embed="rId5" cstate="print"/>
        <a:stretch>
          <a:fillRect/>
        </a:stretch>
      </xdr:blipFill>
      <xdr:spPr>
        <a:xfrm>
          <a:off x="5543550" y="3716655"/>
          <a:ext cx="83185" cy="10680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206375</xdr:rowOff>
    </xdr:to>
    <xdr:pic>
      <xdr:nvPicPr>
        <xdr:cNvPr id="160" name="Text Box 1025" descr="rId1"/>
        <xdr:cNvPicPr/>
      </xdr:nvPicPr>
      <xdr:blipFill>
        <a:blip r:embed="rId5" cstate="print"/>
        <a:stretch>
          <a:fillRect/>
        </a:stretch>
      </xdr:blipFill>
      <xdr:spPr>
        <a:xfrm>
          <a:off x="5543550" y="3716655"/>
          <a:ext cx="83185" cy="84264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430530</xdr:rowOff>
    </xdr:to>
    <xdr:pic>
      <xdr:nvPicPr>
        <xdr:cNvPr id="161" name="Text Box 1025" descr="rId1"/>
        <xdr:cNvPicPr>
          <a:picLocks noChangeAspect="1"/>
        </xdr:cNvPicPr>
      </xdr:nvPicPr>
      <xdr:blipFill>
        <a:blip r:embed="rId5" cstate="print"/>
        <a:stretch>
          <a:fillRect/>
        </a:stretch>
      </xdr:blipFill>
      <xdr:spPr>
        <a:xfrm>
          <a:off x="5543550" y="3716655"/>
          <a:ext cx="83185" cy="10668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202565</xdr:rowOff>
    </xdr:to>
    <xdr:pic>
      <xdr:nvPicPr>
        <xdr:cNvPr id="162" name="Text Box 1025" descr="rId1"/>
        <xdr:cNvPicPr/>
      </xdr:nvPicPr>
      <xdr:blipFill>
        <a:blip r:embed="rId5" cstate="print"/>
        <a:stretch>
          <a:fillRect/>
        </a:stretch>
      </xdr:blipFill>
      <xdr:spPr>
        <a:xfrm>
          <a:off x="5543550" y="3716655"/>
          <a:ext cx="83185" cy="83883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142240</xdr:rowOff>
    </xdr:to>
    <xdr:pic>
      <xdr:nvPicPr>
        <xdr:cNvPr id="163" name="Text Box 1025" descr="rId1"/>
        <xdr:cNvPicPr/>
      </xdr:nvPicPr>
      <xdr:blipFill>
        <a:blip r:embed="rId5" cstate="print"/>
        <a:stretch>
          <a:fillRect/>
        </a:stretch>
      </xdr:blipFill>
      <xdr:spPr>
        <a:xfrm>
          <a:off x="5543550" y="3716655"/>
          <a:ext cx="80645" cy="7785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137795</xdr:rowOff>
    </xdr:to>
    <xdr:pic>
      <xdr:nvPicPr>
        <xdr:cNvPr id="164" name="Text Box 1025" descr="rId1"/>
        <xdr:cNvPicPr/>
      </xdr:nvPicPr>
      <xdr:blipFill>
        <a:blip r:embed="rId5" cstate="print"/>
        <a:stretch>
          <a:fillRect/>
        </a:stretch>
      </xdr:blipFill>
      <xdr:spPr>
        <a:xfrm>
          <a:off x="5543550" y="3716655"/>
          <a:ext cx="85090" cy="7740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420370</xdr:rowOff>
    </xdr:to>
    <xdr:pic>
      <xdr:nvPicPr>
        <xdr:cNvPr id="165" name="Text Box 1025" descr="rId1"/>
        <xdr:cNvPicPr>
          <a:picLocks noChangeAspect="1"/>
        </xdr:cNvPicPr>
      </xdr:nvPicPr>
      <xdr:blipFill>
        <a:blip r:embed="rId5" cstate="print"/>
        <a:stretch>
          <a:fillRect/>
        </a:stretch>
      </xdr:blipFill>
      <xdr:spPr>
        <a:xfrm>
          <a:off x="5543550" y="3716655"/>
          <a:ext cx="85090" cy="10566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203200</xdr:rowOff>
    </xdr:to>
    <xdr:pic>
      <xdr:nvPicPr>
        <xdr:cNvPr id="166" name="Text Box 1025" descr="rId1"/>
        <xdr:cNvPicPr/>
      </xdr:nvPicPr>
      <xdr:blipFill>
        <a:blip r:embed="rId5" cstate="print"/>
        <a:stretch>
          <a:fillRect/>
        </a:stretch>
      </xdr:blipFill>
      <xdr:spPr>
        <a:xfrm>
          <a:off x="5543550" y="3716655"/>
          <a:ext cx="85090" cy="8394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137160</xdr:rowOff>
    </xdr:to>
    <xdr:pic>
      <xdr:nvPicPr>
        <xdr:cNvPr id="167" name="Text Box 1025" descr="rId1"/>
        <xdr:cNvPicPr/>
      </xdr:nvPicPr>
      <xdr:blipFill>
        <a:blip r:embed="rId5" cstate="print"/>
        <a:stretch>
          <a:fillRect/>
        </a:stretch>
      </xdr:blipFill>
      <xdr:spPr>
        <a:xfrm>
          <a:off x="5543550" y="3716655"/>
          <a:ext cx="85090" cy="77343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170815</xdr:colOff>
      <xdr:row>6</xdr:row>
      <xdr:rowOff>619125</xdr:rowOff>
    </xdr:to>
    <xdr:pic>
      <xdr:nvPicPr>
        <xdr:cNvPr id="168" name="Picture 1" descr="5319867561607587558980.png" hidden="1"/>
        <xdr:cNvPicPr>
          <a:picLocks noChangeAspect="1"/>
        </xdr:cNvPicPr>
      </xdr:nvPicPr>
      <xdr:blipFill>
        <a:blip r:embed="rId1" cstate="print"/>
        <a:stretch>
          <a:fillRect/>
        </a:stretch>
      </xdr:blipFill>
      <xdr:spPr>
        <a:xfrm>
          <a:off x="5543550" y="3716655"/>
          <a:ext cx="170815" cy="61912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137160</xdr:rowOff>
    </xdr:to>
    <xdr:pic>
      <xdr:nvPicPr>
        <xdr:cNvPr id="169" name="Text Box 1025" descr="rId1"/>
        <xdr:cNvPicPr/>
      </xdr:nvPicPr>
      <xdr:blipFill>
        <a:blip r:embed="rId5" cstate="print"/>
        <a:stretch>
          <a:fillRect/>
        </a:stretch>
      </xdr:blipFill>
      <xdr:spPr>
        <a:xfrm>
          <a:off x="8867775" y="3716655"/>
          <a:ext cx="80645" cy="77343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430530</xdr:rowOff>
    </xdr:to>
    <xdr:pic>
      <xdr:nvPicPr>
        <xdr:cNvPr id="170" name="Text Box 1025" descr="rId1"/>
        <xdr:cNvPicPr>
          <a:picLocks noChangeAspect="1"/>
        </xdr:cNvPicPr>
      </xdr:nvPicPr>
      <xdr:blipFill>
        <a:blip r:embed="rId5" cstate="print"/>
        <a:stretch>
          <a:fillRect/>
        </a:stretch>
      </xdr:blipFill>
      <xdr:spPr>
        <a:xfrm>
          <a:off x="8867775" y="3716655"/>
          <a:ext cx="83185" cy="106680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202565</xdr:rowOff>
    </xdr:to>
    <xdr:pic>
      <xdr:nvPicPr>
        <xdr:cNvPr id="171" name="Text Box 1025" descr="rId1"/>
        <xdr:cNvPicPr/>
      </xdr:nvPicPr>
      <xdr:blipFill>
        <a:blip r:embed="rId5" cstate="print"/>
        <a:stretch>
          <a:fillRect/>
        </a:stretch>
      </xdr:blipFill>
      <xdr:spPr>
        <a:xfrm>
          <a:off x="8867775" y="3716655"/>
          <a:ext cx="83185" cy="83883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142240</xdr:rowOff>
    </xdr:to>
    <xdr:pic>
      <xdr:nvPicPr>
        <xdr:cNvPr id="172" name="Text Box 1025" descr="rId1"/>
        <xdr:cNvPicPr/>
      </xdr:nvPicPr>
      <xdr:blipFill>
        <a:blip r:embed="rId5" cstate="print"/>
        <a:stretch>
          <a:fillRect/>
        </a:stretch>
      </xdr:blipFill>
      <xdr:spPr>
        <a:xfrm>
          <a:off x="8867775" y="3716655"/>
          <a:ext cx="80645" cy="77851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137160</xdr:rowOff>
    </xdr:to>
    <xdr:pic>
      <xdr:nvPicPr>
        <xdr:cNvPr id="173" name="Text Box 1025" descr="rId1"/>
        <xdr:cNvPicPr/>
      </xdr:nvPicPr>
      <xdr:blipFill>
        <a:blip r:embed="rId5" cstate="print"/>
        <a:stretch>
          <a:fillRect/>
        </a:stretch>
      </xdr:blipFill>
      <xdr:spPr>
        <a:xfrm>
          <a:off x="8867775" y="3716655"/>
          <a:ext cx="85090" cy="77343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420370</xdr:rowOff>
    </xdr:to>
    <xdr:pic>
      <xdr:nvPicPr>
        <xdr:cNvPr id="174" name="Text Box 1025" descr="rId1"/>
        <xdr:cNvPicPr>
          <a:picLocks noChangeAspect="1"/>
        </xdr:cNvPicPr>
      </xdr:nvPicPr>
      <xdr:blipFill>
        <a:blip r:embed="rId5" cstate="print"/>
        <a:stretch>
          <a:fillRect/>
        </a:stretch>
      </xdr:blipFill>
      <xdr:spPr>
        <a:xfrm>
          <a:off x="8867775" y="3716655"/>
          <a:ext cx="85090" cy="105664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203200</xdr:rowOff>
    </xdr:to>
    <xdr:pic>
      <xdr:nvPicPr>
        <xdr:cNvPr id="175" name="Text Box 1025" descr="rId1"/>
        <xdr:cNvPicPr/>
      </xdr:nvPicPr>
      <xdr:blipFill>
        <a:blip r:embed="rId5" cstate="print"/>
        <a:stretch>
          <a:fillRect/>
        </a:stretch>
      </xdr:blipFill>
      <xdr:spPr>
        <a:xfrm>
          <a:off x="8867775" y="3716655"/>
          <a:ext cx="85090" cy="8394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128270</xdr:rowOff>
    </xdr:to>
    <xdr:pic>
      <xdr:nvPicPr>
        <xdr:cNvPr id="176" name="Text Box 1025" descr="rId1"/>
        <xdr:cNvPicPr/>
      </xdr:nvPicPr>
      <xdr:blipFill>
        <a:blip r:embed="rId5" cstate="print"/>
        <a:stretch>
          <a:fillRect/>
        </a:stretch>
      </xdr:blipFill>
      <xdr:spPr>
        <a:xfrm>
          <a:off x="5543550" y="3716655"/>
          <a:ext cx="80645" cy="7645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401320</xdr:rowOff>
    </xdr:to>
    <xdr:pic>
      <xdr:nvPicPr>
        <xdr:cNvPr id="177" name="Text Box 1025" descr="rId1"/>
        <xdr:cNvPicPr>
          <a:picLocks noChangeAspect="1"/>
        </xdr:cNvPicPr>
      </xdr:nvPicPr>
      <xdr:blipFill>
        <a:blip r:embed="rId5" cstate="print"/>
        <a:stretch>
          <a:fillRect/>
        </a:stretch>
      </xdr:blipFill>
      <xdr:spPr>
        <a:xfrm>
          <a:off x="5543550" y="3716655"/>
          <a:ext cx="83185" cy="10375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211455</xdr:rowOff>
    </xdr:to>
    <xdr:pic>
      <xdr:nvPicPr>
        <xdr:cNvPr id="178" name="Text Box 1025" descr="rId1"/>
        <xdr:cNvPicPr/>
      </xdr:nvPicPr>
      <xdr:blipFill>
        <a:blip r:embed="rId5" cstate="print"/>
        <a:stretch>
          <a:fillRect/>
        </a:stretch>
      </xdr:blipFill>
      <xdr:spPr>
        <a:xfrm>
          <a:off x="5543550" y="3716655"/>
          <a:ext cx="83185" cy="8477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130810</xdr:rowOff>
    </xdr:to>
    <xdr:pic>
      <xdr:nvPicPr>
        <xdr:cNvPr id="179" name="Text Box 1025" descr="rId1"/>
        <xdr:cNvPicPr/>
      </xdr:nvPicPr>
      <xdr:blipFill>
        <a:blip r:embed="rId5" cstate="print"/>
        <a:stretch>
          <a:fillRect/>
        </a:stretch>
      </xdr:blipFill>
      <xdr:spPr>
        <a:xfrm>
          <a:off x="5543550" y="3716655"/>
          <a:ext cx="80645" cy="7670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396875</xdr:rowOff>
    </xdr:to>
    <xdr:pic>
      <xdr:nvPicPr>
        <xdr:cNvPr id="180" name="Text Box 1025" descr="rId1"/>
        <xdr:cNvPicPr>
          <a:picLocks noChangeAspect="1"/>
        </xdr:cNvPicPr>
      </xdr:nvPicPr>
      <xdr:blipFill>
        <a:blip r:embed="rId5" cstate="print"/>
        <a:stretch>
          <a:fillRect/>
        </a:stretch>
      </xdr:blipFill>
      <xdr:spPr>
        <a:xfrm>
          <a:off x="5543550" y="3716655"/>
          <a:ext cx="83185" cy="103314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208280</xdr:rowOff>
    </xdr:to>
    <xdr:pic>
      <xdr:nvPicPr>
        <xdr:cNvPr id="181" name="Text Box 1025" descr="rId1"/>
        <xdr:cNvPicPr/>
      </xdr:nvPicPr>
      <xdr:blipFill>
        <a:blip r:embed="rId5" cstate="print"/>
        <a:stretch>
          <a:fillRect/>
        </a:stretch>
      </xdr:blipFill>
      <xdr:spPr>
        <a:xfrm>
          <a:off x="5543550" y="3716655"/>
          <a:ext cx="83185" cy="84455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130175</xdr:rowOff>
    </xdr:to>
    <xdr:pic>
      <xdr:nvPicPr>
        <xdr:cNvPr id="182" name="Text Box 1025" descr="rId1"/>
        <xdr:cNvPicPr/>
      </xdr:nvPicPr>
      <xdr:blipFill>
        <a:blip r:embed="rId5" cstate="print"/>
        <a:stretch>
          <a:fillRect/>
        </a:stretch>
      </xdr:blipFill>
      <xdr:spPr>
        <a:xfrm>
          <a:off x="5543550" y="3716655"/>
          <a:ext cx="80645" cy="76644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407035</xdr:rowOff>
    </xdr:to>
    <xdr:pic>
      <xdr:nvPicPr>
        <xdr:cNvPr id="183" name="Text Box 1025" descr="rId1"/>
        <xdr:cNvPicPr>
          <a:picLocks noChangeAspect="1"/>
        </xdr:cNvPicPr>
      </xdr:nvPicPr>
      <xdr:blipFill>
        <a:blip r:embed="rId5" cstate="print"/>
        <a:stretch>
          <a:fillRect/>
        </a:stretch>
      </xdr:blipFill>
      <xdr:spPr>
        <a:xfrm>
          <a:off x="5543550" y="3716655"/>
          <a:ext cx="83185" cy="10433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197485</xdr:rowOff>
    </xdr:to>
    <xdr:pic>
      <xdr:nvPicPr>
        <xdr:cNvPr id="184" name="Text Box 1025" descr="rId1"/>
        <xdr:cNvPicPr/>
      </xdr:nvPicPr>
      <xdr:blipFill>
        <a:blip r:embed="rId5" cstate="print"/>
        <a:stretch>
          <a:fillRect/>
        </a:stretch>
      </xdr:blipFill>
      <xdr:spPr>
        <a:xfrm>
          <a:off x="5543550" y="3716655"/>
          <a:ext cx="83185" cy="8337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199390</xdr:rowOff>
    </xdr:to>
    <xdr:pic>
      <xdr:nvPicPr>
        <xdr:cNvPr id="185" name="Text Box 1025" descr="rId1"/>
        <xdr:cNvPicPr/>
      </xdr:nvPicPr>
      <xdr:blipFill>
        <a:blip r:embed="rId5" cstate="print"/>
        <a:stretch>
          <a:fillRect/>
        </a:stretch>
      </xdr:blipFill>
      <xdr:spPr>
        <a:xfrm>
          <a:off x="5543550" y="3716655"/>
          <a:ext cx="83185" cy="8356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195580</xdr:rowOff>
    </xdr:to>
    <xdr:pic>
      <xdr:nvPicPr>
        <xdr:cNvPr id="186" name="Text Box 1025" descr="rId1"/>
        <xdr:cNvPicPr/>
      </xdr:nvPicPr>
      <xdr:blipFill>
        <a:blip r:embed="rId5" cstate="print"/>
        <a:stretch>
          <a:fillRect/>
        </a:stretch>
      </xdr:blipFill>
      <xdr:spPr>
        <a:xfrm>
          <a:off x="5543550" y="3716655"/>
          <a:ext cx="83185" cy="83185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130810</xdr:rowOff>
    </xdr:to>
    <xdr:pic>
      <xdr:nvPicPr>
        <xdr:cNvPr id="187" name="Text Box 1025" descr="rId1"/>
        <xdr:cNvPicPr/>
      </xdr:nvPicPr>
      <xdr:blipFill>
        <a:blip r:embed="rId5" cstate="print"/>
        <a:stretch>
          <a:fillRect/>
        </a:stretch>
      </xdr:blipFill>
      <xdr:spPr>
        <a:xfrm>
          <a:off x="5543550" y="3716655"/>
          <a:ext cx="85090" cy="7670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393700</xdr:rowOff>
    </xdr:to>
    <xdr:pic>
      <xdr:nvPicPr>
        <xdr:cNvPr id="188" name="Text Box 1025" descr="rId1"/>
        <xdr:cNvPicPr>
          <a:picLocks noChangeAspect="1"/>
        </xdr:cNvPicPr>
      </xdr:nvPicPr>
      <xdr:blipFill>
        <a:blip r:embed="rId5" cstate="print"/>
        <a:stretch>
          <a:fillRect/>
        </a:stretch>
      </xdr:blipFill>
      <xdr:spPr>
        <a:xfrm>
          <a:off x="5543550" y="3716655"/>
          <a:ext cx="85090" cy="10299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196850</xdr:rowOff>
    </xdr:to>
    <xdr:pic>
      <xdr:nvPicPr>
        <xdr:cNvPr id="189" name="Text Box 1025" descr="rId1"/>
        <xdr:cNvPicPr/>
      </xdr:nvPicPr>
      <xdr:blipFill>
        <a:blip r:embed="rId5" cstate="print"/>
        <a:stretch>
          <a:fillRect/>
        </a:stretch>
      </xdr:blipFill>
      <xdr:spPr>
        <a:xfrm>
          <a:off x="5543550" y="3716655"/>
          <a:ext cx="85090" cy="8331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130175</xdr:rowOff>
    </xdr:to>
    <xdr:pic>
      <xdr:nvPicPr>
        <xdr:cNvPr id="190" name="Text Box 1025" descr="rId1"/>
        <xdr:cNvPicPr/>
      </xdr:nvPicPr>
      <xdr:blipFill>
        <a:blip r:embed="rId5" cstate="print"/>
        <a:stretch>
          <a:fillRect/>
        </a:stretch>
      </xdr:blipFill>
      <xdr:spPr>
        <a:xfrm>
          <a:off x="5543550" y="3716655"/>
          <a:ext cx="85090" cy="76644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130175</xdr:rowOff>
    </xdr:to>
    <xdr:pic>
      <xdr:nvPicPr>
        <xdr:cNvPr id="191" name="Text Box 1025" descr="rId1"/>
        <xdr:cNvPicPr/>
      </xdr:nvPicPr>
      <xdr:blipFill>
        <a:blip r:embed="rId5" cstate="print"/>
        <a:stretch>
          <a:fillRect/>
        </a:stretch>
      </xdr:blipFill>
      <xdr:spPr>
        <a:xfrm>
          <a:off x="8867775" y="3716655"/>
          <a:ext cx="80645" cy="76644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404495</xdr:rowOff>
    </xdr:to>
    <xdr:pic>
      <xdr:nvPicPr>
        <xdr:cNvPr id="192" name="Text Box 1025" descr="rId1"/>
        <xdr:cNvPicPr>
          <a:picLocks noChangeAspect="1"/>
        </xdr:cNvPicPr>
      </xdr:nvPicPr>
      <xdr:blipFill>
        <a:blip r:embed="rId5" cstate="print"/>
        <a:stretch>
          <a:fillRect/>
        </a:stretch>
      </xdr:blipFill>
      <xdr:spPr>
        <a:xfrm>
          <a:off x="8867775" y="3716655"/>
          <a:ext cx="83185" cy="104076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195580</xdr:rowOff>
    </xdr:to>
    <xdr:pic>
      <xdr:nvPicPr>
        <xdr:cNvPr id="193" name="Text Box 1025" descr="rId1"/>
        <xdr:cNvPicPr/>
      </xdr:nvPicPr>
      <xdr:blipFill>
        <a:blip r:embed="rId5" cstate="print"/>
        <a:stretch>
          <a:fillRect/>
        </a:stretch>
      </xdr:blipFill>
      <xdr:spPr>
        <a:xfrm>
          <a:off x="8867775" y="3716655"/>
          <a:ext cx="83185" cy="83185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135255</xdr:rowOff>
    </xdr:to>
    <xdr:pic>
      <xdr:nvPicPr>
        <xdr:cNvPr id="194" name="Text Box 1025" descr="rId1"/>
        <xdr:cNvPicPr/>
      </xdr:nvPicPr>
      <xdr:blipFill>
        <a:blip r:embed="rId5" cstate="print"/>
        <a:stretch>
          <a:fillRect/>
        </a:stretch>
      </xdr:blipFill>
      <xdr:spPr>
        <a:xfrm>
          <a:off x="8867775" y="3716655"/>
          <a:ext cx="80645" cy="77152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130175</xdr:rowOff>
    </xdr:to>
    <xdr:pic>
      <xdr:nvPicPr>
        <xdr:cNvPr id="195" name="Text Box 1025" descr="rId1"/>
        <xdr:cNvPicPr/>
      </xdr:nvPicPr>
      <xdr:blipFill>
        <a:blip r:embed="rId5" cstate="print"/>
        <a:stretch>
          <a:fillRect/>
        </a:stretch>
      </xdr:blipFill>
      <xdr:spPr>
        <a:xfrm>
          <a:off x="8867775" y="3716655"/>
          <a:ext cx="85090" cy="76644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393700</xdr:rowOff>
    </xdr:to>
    <xdr:pic>
      <xdr:nvPicPr>
        <xdr:cNvPr id="196" name="Text Box 1025" descr="rId1"/>
        <xdr:cNvPicPr>
          <a:picLocks noChangeAspect="1"/>
        </xdr:cNvPicPr>
      </xdr:nvPicPr>
      <xdr:blipFill>
        <a:blip r:embed="rId5" cstate="print"/>
        <a:stretch>
          <a:fillRect/>
        </a:stretch>
      </xdr:blipFill>
      <xdr:spPr>
        <a:xfrm>
          <a:off x="8867775" y="3716655"/>
          <a:ext cx="85090" cy="102997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196850</xdr:rowOff>
    </xdr:to>
    <xdr:pic>
      <xdr:nvPicPr>
        <xdr:cNvPr id="197" name="Text Box 1025" descr="rId1"/>
        <xdr:cNvPicPr/>
      </xdr:nvPicPr>
      <xdr:blipFill>
        <a:blip r:embed="rId5" cstate="print"/>
        <a:stretch>
          <a:fillRect/>
        </a:stretch>
      </xdr:blipFill>
      <xdr:spPr>
        <a:xfrm>
          <a:off x="8867775" y="3716655"/>
          <a:ext cx="85090" cy="8331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382905</xdr:rowOff>
    </xdr:to>
    <xdr:pic>
      <xdr:nvPicPr>
        <xdr:cNvPr id="198" name="Text Box 1025" descr="rId1"/>
        <xdr:cNvPicPr>
          <a:picLocks noChangeAspect="1"/>
        </xdr:cNvPicPr>
      </xdr:nvPicPr>
      <xdr:blipFill>
        <a:blip r:embed="rId5" cstate="print"/>
        <a:stretch>
          <a:fillRect/>
        </a:stretch>
      </xdr:blipFill>
      <xdr:spPr>
        <a:xfrm>
          <a:off x="5543550" y="3716655"/>
          <a:ext cx="83185" cy="10191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387985</xdr:rowOff>
    </xdr:to>
    <xdr:pic>
      <xdr:nvPicPr>
        <xdr:cNvPr id="199" name="Text Box 1025" descr="rId1"/>
        <xdr:cNvPicPr>
          <a:picLocks noChangeAspect="1"/>
        </xdr:cNvPicPr>
      </xdr:nvPicPr>
      <xdr:blipFill>
        <a:blip r:embed="rId5" cstate="print"/>
        <a:stretch>
          <a:fillRect/>
        </a:stretch>
      </xdr:blipFill>
      <xdr:spPr>
        <a:xfrm>
          <a:off x="5543550" y="3716655"/>
          <a:ext cx="83185" cy="10242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109220</xdr:rowOff>
    </xdr:to>
    <xdr:pic>
      <xdr:nvPicPr>
        <xdr:cNvPr id="200" name="Text Box 1025" descr="rId1"/>
        <xdr:cNvPicPr/>
      </xdr:nvPicPr>
      <xdr:blipFill>
        <a:blip r:embed="rId5" cstate="print"/>
        <a:stretch>
          <a:fillRect/>
        </a:stretch>
      </xdr:blipFill>
      <xdr:spPr>
        <a:xfrm>
          <a:off x="5543550" y="3716655"/>
          <a:ext cx="80645" cy="7454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106045</xdr:rowOff>
    </xdr:to>
    <xdr:pic>
      <xdr:nvPicPr>
        <xdr:cNvPr id="201" name="Text Box 1025" descr="rId1"/>
        <xdr:cNvPicPr/>
      </xdr:nvPicPr>
      <xdr:blipFill>
        <a:blip r:embed="rId5" cstate="print"/>
        <a:stretch>
          <a:fillRect/>
        </a:stretch>
      </xdr:blipFill>
      <xdr:spPr>
        <a:xfrm>
          <a:off x="5543550" y="3716655"/>
          <a:ext cx="85090" cy="7423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375920</xdr:rowOff>
    </xdr:to>
    <xdr:pic>
      <xdr:nvPicPr>
        <xdr:cNvPr id="202" name="Text Box 1025" descr="rId1"/>
        <xdr:cNvPicPr>
          <a:picLocks noChangeAspect="1"/>
        </xdr:cNvPicPr>
      </xdr:nvPicPr>
      <xdr:blipFill>
        <a:blip r:embed="rId5" cstate="print"/>
        <a:stretch>
          <a:fillRect/>
        </a:stretch>
      </xdr:blipFill>
      <xdr:spPr>
        <a:xfrm>
          <a:off x="5543550" y="3716655"/>
          <a:ext cx="85090" cy="10121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159385</xdr:rowOff>
    </xdr:to>
    <xdr:pic>
      <xdr:nvPicPr>
        <xdr:cNvPr id="203" name="Text Box 1025" descr="rId1"/>
        <xdr:cNvPicPr/>
      </xdr:nvPicPr>
      <xdr:blipFill>
        <a:blip r:embed="rId5" cstate="print"/>
        <a:stretch>
          <a:fillRect/>
        </a:stretch>
      </xdr:blipFill>
      <xdr:spPr>
        <a:xfrm>
          <a:off x="5543550" y="3716655"/>
          <a:ext cx="85090" cy="7956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105410</xdr:rowOff>
    </xdr:to>
    <xdr:pic>
      <xdr:nvPicPr>
        <xdr:cNvPr id="204" name="Text Box 1025" descr="rId1"/>
        <xdr:cNvPicPr/>
      </xdr:nvPicPr>
      <xdr:blipFill>
        <a:blip r:embed="rId5" cstate="print"/>
        <a:stretch>
          <a:fillRect/>
        </a:stretch>
      </xdr:blipFill>
      <xdr:spPr>
        <a:xfrm>
          <a:off x="5543550" y="3716655"/>
          <a:ext cx="85090" cy="74168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105410</xdr:rowOff>
    </xdr:to>
    <xdr:pic>
      <xdr:nvPicPr>
        <xdr:cNvPr id="205" name="Text Box 1025" descr="rId1"/>
        <xdr:cNvPicPr/>
      </xdr:nvPicPr>
      <xdr:blipFill>
        <a:blip r:embed="rId5" cstate="print"/>
        <a:stretch>
          <a:fillRect/>
        </a:stretch>
      </xdr:blipFill>
      <xdr:spPr>
        <a:xfrm>
          <a:off x="8867775" y="3716655"/>
          <a:ext cx="80645" cy="74168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387350</xdr:rowOff>
    </xdr:to>
    <xdr:pic>
      <xdr:nvPicPr>
        <xdr:cNvPr id="206" name="Text Box 1025" descr="rId1"/>
        <xdr:cNvPicPr>
          <a:picLocks noChangeAspect="1"/>
        </xdr:cNvPicPr>
      </xdr:nvPicPr>
      <xdr:blipFill>
        <a:blip r:embed="rId5" cstate="print"/>
        <a:stretch>
          <a:fillRect/>
        </a:stretch>
      </xdr:blipFill>
      <xdr:spPr>
        <a:xfrm>
          <a:off x="8867775" y="3716655"/>
          <a:ext cx="83185" cy="102362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158750</xdr:rowOff>
    </xdr:to>
    <xdr:pic>
      <xdr:nvPicPr>
        <xdr:cNvPr id="207" name="Text Box 1025" descr="rId1"/>
        <xdr:cNvPicPr/>
      </xdr:nvPicPr>
      <xdr:blipFill>
        <a:blip r:embed="rId5" cstate="print"/>
        <a:stretch>
          <a:fillRect/>
        </a:stretch>
      </xdr:blipFill>
      <xdr:spPr>
        <a:xfrm>
          <a:off x="8867775" y="3716655"/>
          <a:ext cx="83185" cy="79502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109220</xdr:rowOff>
    </xdr:to>
    <xdr:pic>
      <xdr:nvPicPr>
        <xdr:cNvPr id="208" name="Text Box 1025" descr="rId1"/>
        <xdr:cNvPicPr/>
      </xdr:nvPicPr>
      <xdr:blipFill>
        <a:blip r:embed="rId5" cstate="print"/>
        <a:stretch>
          <a:fillRect/>
        </a:stretch>
      </xdr:blipFill>
      <xdr:spPr>
        <a:xfrm>
          <a:off x="8867775" y="3716655"/>
          <a:ext cx="80645" cy="74549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105410</xdr:rowOff>
    </xdr:to>
    <xdr:pic>
      <xdr:nvPicPr>
        <xdr:cNvPr id="209" name="Text Box 1025" descr="rId1"/>
        <xdr:cNvPicPr/>
      </xdr:nvPicPr>
      <xdr:blipFill>
        <a:blip r:embed="rId5" cstate="print"/>
        <a:stretch>
          <a:fillRect/>
        </a:stretch>
      </xdr:blipFill>
      <xdr:spPr>
        <a:xfrm>
          <a:off x="8867775" y="3716655"/>
          <a:ext cx="85090" cy="74168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375920</xdr:rowOff>
    </xdr:to>
    <xdr:pic>
      <xdr:nvPicPr>
        <xdr:cNvPr id="210" name="Text Box 1025" descr="rId1"/>
        <xdr:cNvPicPr>
          <a:picLocks noChangeAspect="1"/>
        </xdr:cNvPicPr>
      </xdr:nvPicPr>
      <xdr:blipFill>
        <a:blip r:embed="rId5" cstate="print"/>
        <a:stretch>
          <a:fillRect/>
        </a:stretch>
      </xdr:blipFill>
      <xdr:spPr>
        <a:xfrm>
          <a:off x="8867775" y="3716655"/>
          <a:ext cx="85090" cy="101219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159385</xdr:rowOff>
    </xdr:to>
    <xdr:pic>
      <xdr:nvPicPr>
        <xdr:cNvPr id="211" name="Text Box 1025" descr="rId1"/>
        <xdr:cNvPicPr/>
      </xdr:nvPicPr>
      <xdr:blipFill>
        <a:blip r:embed="rId5" cstate="print"/>
        <a:stretch>
          <a:fillRect/>
        </a:stretch>
      </xdr:blipFill>
      <xdr:spPr>
        <a:xfrm>
          <a:off x="8867775" y="3716655"/>
          <a:ext cx="85090" cy="7956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134620</xdr:rowOff>
    </xdr:to>
    <xdr:pic>
      <xdr:nvPicPr>
        <xdr:cNvPr id="212" name="Text Box 1025" descr="rId1"/>
        <xdr:cNvPicPr>
          <a:picLocks noChangeAspect="1"/>
        </xdr:cNvPicPr>
      </xdr:nvPicPr>
      <xdr:blipFill>
        <a:blip r:embed="rId5" cstate="print"/>
        <a:stretch>
          <a:fillRect/>
        </a:stretch>
      </xdr:blipFill>
      <xdr:spPr>
        <a:xfrm>
          <a:off x="5543550" y="3716655"/>
          <a:ext cx="80645" cy="7708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384810</xdr:rowOff>
    </xdr:to>
    <xdr:pic>
      <xdr:nvPicPr>
        <xdr:cNvPr id="213" name="Text Box 1025" descr="rId1"/>
        <xdr:cNvPicPr>
          <a:picLocks noChangeAspect="1"/>
        </xdr:cNvPicPr>
      </xdr:nvPicPr>
      <xdr:blipFill>
        <a:blip r:embed="rId5" cstate="print"/>
        <a:stretch>
          <a:fillRect/>
        </a:stretch>
      </xdr:blipFill>
      <xdr:spPr>
        <a:xfrm>
          <a:off x="5543550" y="3716655"/>
          <a:ext cx="83185" cy="10210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135890</xdr:rowOff>
    </xdr:to>
    <xdr:pic>
      <xdr:nvPicPr>
        <xdr:cNvPr id="214" name="Text Box 1025" descr="rId1"/>
        <xdr:cNvPicPr>
          <a:picLocks noChangeAspect="1"/>
        </xdr:cNvPicPr>
      </xdr:nvPicPr>
      <xdr:blipFill>
        <a:blip r:embed="rId5" cstate="print"/>
        <a:stretch>
          <a:fillRect/>
        </a:stretch>
      </xdr:blipFill>
      <xdr:spPr>
        <a:xfrm>
          <a:off x="5543550" y="3716655"/>
          <a:ext cx="80645" cy="7721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186055</xdr:rowOff>
    </xdr:to>
    <xdr:pic>
      <xdr:nvPicPr>
        <xdr:cNvPr id="215" name="Text Box 1025" descr="rId1"/>
        <xdr:cNvPicPr>
          <a:picLocks noChangeAspect="1"/>
        </xdr:cNvPicPr>
      </xdr:nvPicPr>
      <xdr:blipFill>
        <a:blip r:embed="rId5" cstate="print"/>
        <a:stretch>
          <a:fillRect/>
        </a:stretch>
      </xdr:blipFill>
      <xdr:spPr>
        <a:xfrm>
          <a:off x="5543550" y="3716655"/>
          <a:ext cx="83185" cy="8223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394335</xdr:rowOff>
    </xdr:to>
    <xdr:pic>
      <xdr:nvPicPr>
        <xdr:cNvPr id="216" name="Text Box 1025" descr="rId1"/>
        <xdr:cNvPicPr>
          <a:picLocks noChangeAspect="1"/>
        </xdr:cNvPicPr>
      </xdr:nvPicPr>
      <xdr:blipFill>
        <a:blip r:embed="rId5" cstate="print"/>
        <a:stretch>
          <a:fillRect/>
        </a:stretch>
      </xdr:blipFill>
      <xdr:spPr>
        <a:xfrm>
          <a:off x="5543550" y="3716655"/>
          <a:ext cx="83185" cy="10306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187325</xdr:rowOff>
    </xdr:to>
    <xdr:pic>
      <xdr:nvPicPr>
        <xdr:cNvPr id="217" name="Text Box 1025" descr="rId1"/>
        <xdr:cNvPicPr>
          <a:picLocks noChangeAspect="1"/>
        </xdr:cNvPicPr>
      </xdr:nvPicPr>
      <xdr:blipFill>
        <a:blip r:embed="rId5" cstate="print"/>
        <a:stretch>
          <a:fillRect/>
        </a:stretch>
      </xdr:blipFill>
      <xdr:spPr>
        <a:xfrm>
          <a:off x="5543550" y="3716655"/>
          <a:ext cx="83185" cy="82359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393065</xdr:rowOff>
    </xdr:to>
    <xdr:pic>
      <xdr:nvPicPr>
        <xdr:cNvPr id="218" name="Text Box 1025" descr="rId1"/>
        <xdr:cNvPicPr>
          <a:picLocks noChangeAspect="1"/>
        </xdr:cNvPicPr>
      </xdr:nvPicPr>
      <xdr:blipFill>
        <a:blip r:embed="rId5" cstate="print"/>
        <a:stretch>
          <a:fillRect/>
        </a:stretch>
      </xdr:blipFill>
      <xdr:spPr>
        <a:xfrm>
          <a:off x="5543550" y="3716655"/>
          <a:ext cx="83185" cy="102933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183515</xdr:rowOff>
    </xdr:to>
    <xdr:pic>
      <xdr:nvPicPr>
        <xdr:cNvPr id="219" name="Text Box 1025" descr="rId1"/>
        <xdr:cNvPicPr>
          <a:picLocks noChangeAspect="1"/>
        </xdr:cNvPicPr>
      </xdr:nvPicPr>
      <xdr:blipFill>
        <a:blip r:embed="rId5" cstate="print"/>
        <a:stretch>
          <a:fillRect/>
        </a:stretch>
      </xdr:blipFill>
      <xdr:spPr>
        <a:xfrm>
          <a:off x="5543550" y="3716655"/>
          <a:ext cx="83185" cy="8197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140970</xdr:rowOff>
    </xdr:to>
    <xdr:pic>
      <xdr:nvPicPr>
        <xdr:cNvPr id="220" name="Text Box 1025" descr="rId1"/>
        <xdr:cNvPicPr>
          <a:picLocks noChangeAspect="1"/>
        </xdr:cNvPicPr>
      </xdr:nvPicPr>
      <xdr:blipFill>
        <a:blip r:embed="rId5" cstate="print"/>
        <a:stretch>
          <a:fillRect/>
        </a:stretch>
      </xdr:blipFill>
      <xdr:spPr>
        <a:xfrm>
          <a:off x="5543550" y="3716655"/>
          <a:ext cx="80645" cy="7772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382270</xdr:rowOff>
    </xdr:to>
    <xdr:pic>
      <xdr:nvPicPr>
        <xdr:cNvPr id="221" name="Text Box 1025" descr="rId1"/>
        <xdr:cNvPicPr>
          <a:picLocks noChangeAspect="1"/>
        </xdr:cNvPicPr>
      </xdr:nvPicPr>
      <xdr:blipFill>
        <a:blip r:embed="rId5" cstate="print"/>
        <a:stretch>
          <a:fillRect/>
        </a:stretch>
      </xdr:blipFill>
      <xdr:spPr>
        <a:xfrm>
          <a:off x="5543550" y="3716655"/>
          <a:ext cx="85090" cy="10185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184785</xdr:rowOff>
    </xdr:to>
    <xdr:pic>
      <xdr:nvPicPr>
        <xdr:cNvPr id="222" name="Text Box 1025" descr="rId1"/>
        <xdr:cNvPicPr>
          <a:picLocks noChangeAspect="1"/>
        </xdr:cNvPicPr>
      </xdr:nvPicPr>
      <xdr:blipFill>
        <a:blip r:embed="rId5" cstate="print"/>
        <a:stretch>
          <a:fillRect/>
        </a:stretch>
      </xdr:blipFill>
      <xdr:spPr>
        <a:xfrm>
          <a:off x="5543550" y="3716655"/>
          <a:ext cx="85090" cy="8210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135890</xdr:rowOff>
    </xdr:to>
    <xdr:pic>
      <xdr:nvPicPr>
        <xdr:cNvPr id="223" name="Text Box 1025" descr="rId1"/>
        <xdr:cNvPicPr>
          <a:picLocks noChangeAspect="1"/>
        </xdr:cNvPicPr>
      </xdr:nvPicPr>
      <xdr:blipFill>
        <a:blip r:embed="rId5" cstate="print"/>
        <a:stretch>
          <a:fillRect/>
        </a:stretch>
      </xdr:blipFill>
      <xdr:spPr>
        <a:xfrm>
          <a:off x="5543550" y="3716655"/>
          <a:ext cx="85090" cy="7721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170815</xdr:colOff>
      <xdr:row>6</xdr:row>
      <xdr:rowOff>611505</xdr:rowOff>
    </xdr:to>
    <xdr:pic>
      <xdr:nvPicPr>
        <xdr:cNvPr id="224" name="Picture 1" descr="5319867561607587558980.png" hidden="1"/>
        <xdr:cNvPicPr>
          <a:picLocks noChangeAspect="1"/>
        </xdr:cNvPicPr>
      </xdr:nvPicPr>
      <xdr:blipFill>
        <a:blip r:embed="rId1" cstate="print"/>
        <a:stretch>
          <a:fillRect/>
        </a:stretch>
      </xdr:blipFill>
      <xdr:spPr>
        <a:xfrm>
          <a:off x="5543550" y="3716655"/>
          <a:ext cx="170815" cy="6115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170815</xdr:colOff>
      <xdr:row>6</xdr:row>
      <xdr:rowOff>624840</xdr:rowOff>
    </xdr:to>
    <xdr:pic>
      <xdr:nvPicPr>
        <xdr:cNvPr id="225" name="Picture 1" descr="5319867561607587558980.png" hidden="1"/>
        <xdr:cNvPicPr>
          <a:picLocks noChangeAspect="1"/>
        </xdr:cNvPicPr>
      </xdr:nvPicPr>
      <xdr:blipFill>
        <a:blip r:embed="rId1" cstate="print"/>
        <a:stretch>
          <a:fillRect/>
        </a:stretch>
      </xdr:blipFill>
      <xdr:spPr>
        <a:xfrm>
          <a:off x="5543550" y="3716655"/>
          <a:ext cx="170815" cy="6248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141605</xdr:rowOff>
    </xdr:to>
    <xdr:pic>
      <xdr:nvPicPr>
        <xdr:cNvPr id="226" name="Text Box 1025" descr="rId1"/>
        <xdr:cNvPicPr>
          <a:picLocks noChangeAspect="1"/>
        </xdr:cNvPicPr>
      </xdr:nvPicPr>
      <xdr:blipFill>
        <a:blip r:embed="rId5" cstate="print"/>
        <a:stretch>
          <a:fillRect/>
        </a:stretch>
      </xdr:blipFill>
      <xdr:spPr>
        <a:xfrm>
          <a:off x="5543550" y="3716655"/>
          <a:ext cx="80645" cy="7778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414655</xdr:rowOff>
    </xdr:to>
    <xdr:pic>
      <xdr:nvPicPr>
        <xdr:cNvPr id="227" name="Text Box 1025" descr="rId1"/>
        <xdr:cNvPicPr>
          <a:picLocks noChangeAspect="1"/>
        </xdr:cNvPicPr>
      </xdr:nvPicPr>
      <xdr:blipFill>
        <a:blip r:embed="rId5" cstate="print"/>
        <a:stretch>
          <a:fillRect/>
        </a:stretch>
      </xdr:blipFill>
      <xdr:spPr>
        <a:xfrm>
          <a:off x="5543550" y="3716655"/>
          <a:ext cx="83185" cy="10509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144145</xdr:rowOff>
    </xdr:to>
    <xdr:pic>
      <xdr:nvPicPr>
        <xdr:cNvPr id="228" name="Text Box 1025" descr="rId1"/>
        <xdr:cNvPicPr>
          <a:picLocks noChangeAspect="1"/>
        </xdr:cNvPicPr>
      </xdr:nvPicPr>
      <xdr:blipFill>
        <a:blip r:embed="rId5" cstate="print"/>
        <a:stretch>
          <a:fillRect/>
        </a:stretch>
      </xdr:blipFill>
      <xdr:spPr>
        <a:xfrm>
          <a:off x="5543550" y="3716655"/>
          <a:ext cx="80645" cy="7804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411480</xdr:rowOff>
    </xdr:to>
    <xdr:pic>
      <xdr:nvPicPr>
        <xdr:cNvPr id="229" name="Text Box 1025" descr="rId1"/>
        <xdr:cNvPicPr>
          <a:picLocks noChangeAspect="1"/>
        </xdr:cNvPicPr>
      </xdr:nvPicPr>
      <xdr:blipFill>
        <a:blip r:embed="rId5" cstate="print"/>
        <a:stretch>
          <a:fillRect/>
        </a:stretch>
      </xdr:blipFill>
      <xdr:spPr>
        <a:xfrm>
          <a:off x="5543550" y="3716655"/>
          <a:ext cx="83185" cy="104775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143510</xdr:rowOff>
    </xdr:to>
    <xdr:pic>
      <xdr:nvPicPr>
        <xdr:cNvPr id="230" name="Text Box 1025" descr="rId1"/>
        <xdr:cNvPicPr>
          <a:picLocks noChangeAspect="1"/>
        </xdr:cNvPicPr>
      </xdr:nvPicPr>
      <xdr:blipFill>
        <a:blip r:embed="rId5" cstate="print"/>
        <a:stretch>
          <a:fillRect/>
        </a:stretch>
      </xdr:blipFill>
      <xdr:spPr>
        <a:xfrm>
          <a:off x="5543550" y="3716655"/>
          <a:ext cx="80645" cy="7797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421640</xdr:rowOff>
    </xdr:to>
    <xdr:pic>
      <xdr:nvPicPr>
        <xdr:cNvPr id="231" name="Text Box 1025" descr="rId1"/>
        <xdr:cNvPicPr>
          <a:picLocks noChangeAspect="1"/>
        </xdr:cNvPicPr>
      </xdr:nvPicPr>
      <xdr:blipFill>
        <a:blip r:embed="rId5" cstate="print"/>
        <a:stretch>
          <a:fillRect/>
        </a:stretch>
      </xdr:blipFill>
      <xdr:spPr>
        <a:xfrm>
          <a:off x="5543550" y="3716655"/>
          <a:ext cx="83185" cy="10579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193040</xdr:rowOff>
    </xdr:to>
    <xdr:pic>
      <xdr:nvPicPr>
        <xdr:cNvPr id="232" name="Text Box 1025" descr="rId1"/>
        <xdr:cNvPicPr>
          <a:picLocks noChangeAspect="1"/>
        </xdr:cNvPicPr>
      </xdr:nvPicPr>
      <xdr:blipFill>
        <a:blip r:embed="rId5" cstate="print"/>
        <a:stretch>
          <a:fillRect/>
        </a:stretch>
      </xdr:blipFill>
      <xdr:spPr>
        <a:xfrm>
          <a:off x="5543550" y="3716655"/>
          <a:ext cx="83185" cy="8293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420370</xdr:rowOff>
    </xdr:to>
    <xdr:pic>
      <xdr:nvPicPr>
        <xdr:cNvPr id="233" name="Text Box 1025" descr="rId1"/>
        <xdr:cNvPicPr>
          <a:picLocks noChangeAspect="1"/>
        </xdr:cNvPicPr>
      </xdr:nvPicPr>
      <xdr:blipFill>
        <a:blip r:embed="rId5" cstate="print"/>
        <a:stretch>
          <a:fillRect/>
        </a:stretch>
      </xdr:blipFill>
      <xdr:spPr>
        <a:xfrm>
          <a:off x="5543550" y="3716655"/>
          <a:ext cx="83185" cy="10566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194310</xdr:rowOff>
    </xdr:to>
    <xdr:pic>
      <xdr:nvPicPr>
        <xdr:cNvPr id="234" name="Text Box 1025" descr="rId1"/>
        <xdr:cNvPicPr>
          <a:picLocks noChangeAspect="1"/>
        </xdr:cNvPicPr>
      </xdr:nvPicPr>
      <xdr:blipFill>
        <a:blip r:embed="rId5" cstate="print"/>
        <a:stretch>
          <a:fillRect/>
        </a:stretch>
      </xdr:blipFill>
      <xdr:spPr>
        <a:xfrm>
          <a:off x="5543550" y="3716655"/>
          <a:ext cx="83185" cy="8305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418465</xdr:rowOff>
    </xdr:to>
    <xdr:pic>
      <xdr:nvPicPr>
        <xdr:cNvPr id="235" name="Text Box 1025" descr="rId1"/>
        <xdr:cNvPicPr>
          <a:picLocks noChangeAspect="1"/>
        </xdr:cNvPicPr>
      </xdr:nvPicPr>
      <xdr:blipFill>
        <a:blip r:embed="rId5" cstate="print"/>
        <a:stretch>
          <a:fillRect/>
        </a:stretch>
      </xdr:blipFill>
      <xdr:spPr>
        <a:xfrm>
          <a:off x="5543550" y="3716655"/>
          <a:ext cx="83185" cy="105473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191135</xdr:rowOff>
    </xdr:to>
    <xdr:pic>
      <xdr:nvPicPr>
        <xdr:cNvPr id="236" name="Text Box 1025" descr="rId1"/>
        <xdr:cNvPicPr>
          <a:picLocks noChangeAspect="1"/>
        </xdr:cNvPicPr>
      </xdr:nvPicPr>
      <xdr:blipFill>
        <a:blip r:embed="rId5" cstate="print"/>
        <a:stretch>
          <a:fillRect/>
        </a:stretch>
      </xdr:blipFill>
      <xdr:spPr>
        <a:xfrm>
          <a:off x="5543550" y="3716655"/>
          <a:ext cx="83185" cy="8274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147955</xdr:rowOff>
    </xdr:to>
    <xdr:pic>
      <xdr:nvPicPr>
        <xdr:cNvPr id="237" name="Text Box 1025" descr="rId1"/>
        <xdr:cNvPicPr>
          <a:picLocks noChangeAspect="1"/>
        </xdr:cNvPicPr>
      </xdr:nvPicPr>
      <xdr:blipFill>
        <a:blip r:embed="rId5" cstate="print"/>
        <a:stretch>
          <a:fillRect/>
        </a:stretch>
      </xdr:blipFill>
      <xdr:spPr>
        <a:xfrm>
          <a:off x="5543550" y="3716655"/>
          <a:ext cx="80645" cy="7842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144145</xdr:rowOff>
    </xdr:to>
    <xdr:pic>
      <xdr:nvPicPr>
        <xdr:cNvPr id="238" name="Text Box 1025" descr="rId1"/>
        <xdr:cNvPicPr>
          <a:picLocks noChangeAspect="1"/>
        </xdr:cNvPicPr>
      </xdr:nvPicPr>
      <xdr:blipFill>
        <a:blip r:embed="rId5" cstate="print"/>
        <a:stretch>
          <a:fillRect/>
        </a:stretch>
      </xdr:blipFill>
      <xdr:spPr>
        <a:xfrm>
          <a:off x="5543550" y="3716655"/>
          <a:ext cx="85090" cy="7804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407670</xdr:rowOff>
    </xdr:to>
    <xdr:pic>
      <xdr:nvPicPr>
        <xdr:cNvPr id="239" name="Text Box 1025" descr="rId1"/>
        <xdr:cNvPicPr>
          <a:picLocks noChangeAspect="1"/>
        </xdr:cNvPicPr>
      </xdr:nvPicPr>
      <xdr:blipFill>
        <a:blip r:embed="rId5" cstate="print"/>
        <a:stretch>
          <a:fillRect/>
        </a:stretch>
      </xdr:blipFill>
      <xdr:spPr>
        <a:xfrm>
          <a:off x="5543550" y="3716655"/>
          <a:ext cx="85090" cy="10439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191135</xdr:rowOff>
    </xdr:to>
    <xdr:pic>
      <xdr:nvPicPr>
        <xdr:cNvPr id="240" name="Text Box 1025" descr="rId1"/>
        <xdr:cNvPicPr>
          <a:picLocks noChangeAspect="1"/>
        </xdr:cNvPicPr>
      </xdr:nvPicPr>
      <xdr:blipFill>
        <a:blip r:embed="rId5" cstate="print"/>
        <a:stretch>
          <a:fillRect/>
        </a:stretch>
      </xdr:blipFill>
      <xdr:spPr>
        <a:xfrm>
          <a:off x="5543550" y="3716655"/>
          <a:ext cx="85090" cy="8274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143510</xdr:rowOff>
    </xdr:to>
    <xdr:pic>
      <xdr:nvPicPr>
        <xdr:cNvPr id="241" name="Text Box 1025" descr="rId1"/>
        <xdr:cNvPicPr>
          <a:picLocks noChangeAspect="1"/>
        </xdr:cNvPicPr>
      </xdr:nvPicPr>
      <xdr:blipFill>
        <a:blip r:embed="rId5" cstate="print"/>
        <a:stretch>
          <a:fillRect/>
        </a:stretch>
      </xdr:blipFill>
      <xdr:spPr>
        <a:xfrm>
          <a:off x="5543550" y="3716655"/>
          <a:ext cx="85090" cy="7797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135890</xdr:rowOff>
    </xdr:to>
    <xdr:pic>
      <xdr:nvPicPr>
        <xdr:cNvPr id="242" name="Text Box 1025" descr="rId1"/>
        <xdr:cNvPicPr>
          <a:picLocks noChangeAspect="1"/>
        </xdr:cNvPicPr>
      </xdr:nvPicPr>
      <xdr:blipFill>
        <a:blip r:embed="rId5" cstate="print"/>
        <a:stretch>
          <a:fillRect/>
        </a:stretch>
      </xdr:blipFill>
      <xdr:spPr>
        <a:xfrm>
          <a:off x="11029950" y="3716655"/>
          <a:ext cx="80645" cy="77216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393065</xdr:rowOff>
    </xdr:to>
    <xdr:pic>
      <xdr:nvPicPr>
        <xdr:cNvPr id="243" name="Text Box 1025" descr="rId1"/>
        <xdr:cNvPicPr>
          <a:picLocks noChangeAspect="1"/>
        </xdr:cNvPicPr>
      </xdr:nvPicPr>
      <xdr:blipFill>
        <a:blip r:embed="rId5" cstate="print"/>
        <a:stretch>
          <a:fillRect/>
        </a:stretch>
      </xdr:blipFill>
      <xdr:spPr>
        <a:xfrm>
          <a:off x="11029950" y="3716655"/>
          <a:ext cx="81915" cy="102933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183515</xdr:rowOff>
    </xdr:to>
    <xdr:pic>
      <xdr:nvPicPr>
        <xdr:cNvPr id="244" name="Text Box 1025" descr="rId1"/>
        <xdr:cNvPicPr>
          <a:picLocks noChangeAspect="1"/>
        </xdr:cNvPicPr>
      </xdr:nvPicPr>
      <xdr:blipFill>
        <a:blip r:embed="rId5" cstate="print"/>
        <a:stretch>
          <a:fillRect/>
        </a:stretch>
      </xdr:blipFill>
      <xdr:spPr>
        <a:xfrm>
          <a:off x="11029950" y="3716655"/>
          <a:ext cx="81915" cy="81978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140970</xdr:rowOff>
    </xdr:to>
    <xdr:pic>
      <xdr:nvPicPr>
        <xdr:cNvPr id="245" name="Text Box 1025" descr="rId1"/>
        <xdr:cNvPicPr>
          <a:picLocks noChangeAspect="1"/>
        </xdr:cNvPicPr>
      </xdr:nvPicPr>
      <xdr:blipFill>
        <a:blip r:embed="rId5" cstate="print"/>
        <a:stretch>
          <a:fillRect/>
        </a:stretch>
      </xdr:blipFill>
      <xdr:spPr>
        <a:xfrm>
          <a:off x="11029950" y="3716655"/>
          <a:ext cx="80645" cy="77724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135890</xdr:rowOff>
    </xdr:to>
    <xdr:pic>
      <xdr:nvPicPr>
        <xdr:cNvPr id="246" name="Text Box 1025" descr="rId1"/>
        <xdr:cNvPicPr>
          <a:picLocks noChangeAspect="1"/>
        </xdr:cNvPicPr>
      </xdr:nvPicPr>
      <xdr:blipFill>
        <a:blip r:embed="rId5" cstate="print"/>
        <a:stretch>
          <a:fillRect/>
        </a:stretch>
      </xdr:blipFill>
      <xdr:spPr>
        <a:xfrm>
          <a:off x="11029950" y="3716655"/>
          <a:ext cx="85090" cy="77216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382270</xdr:rowOff>
    </xdr:to>
    <xdr:pic>
      <xdr:nvPicPr>
        <xdr:cNvPr id="247" name="Text Box 1025" descr="rId1"/>
        <xdr:cNvPicPr>
          <a:picLocks noChangeAspect="1"/>
        </xdr:cNvPicPr>
      </xdr:nvPicPr>
      <xdr:blipFill>
        <a:blip r:embed="rId5" cstate="print"/>
        <a:stretch>
          <a:fillRect/>
        </a:stretch>
      </xdr:blipFill>
      <xdr:spPr>
        <a:xfrm>
          <a:off x="11029950" y="3716655"/>
          <a:ext cx="85090" cy="101854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184785</xdr:rowOff>
    </xdr:to>
    <xdr:pic>
      <xdr:nvPicPr>
        <xdr:cNvPr id="248" name="Text Box 1025" descr="rId1"/>
        <xdr:cNvPicPr>
          <a:picLocks noChangeAspect="1"/>
        </xdr:cNvPicPr>
      </xdr:nvPicPr>
      <xdr:blipFill>
        <a:blip r:embed="rId5" cstate="print"/>
        <a:stretch>
          <a:fillRect/>
        </a:stretch>
      </xdr:blipFill>
      <xdr:spPr>
        <a:xfrm>
          <a:off x="11029950" y="3716655"/>
          <a:ext cx="85090" cy="82105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143510</xdr:rowOff>
    </xdr:to>
    <xdr:pic>
      <xdr:nvPicPr>
        <xdr:cNvPr id="249" name="Text Box 1025" descr="rId1"/>
        <xdr:cNvPicPr>
          <a:picLocks noChangeAspect="1"/>
        </xdr:cNvPicPr>
      </xdr:nvPicPr>
      <xdr:blipFill>
        <a:blip r:embed="rId5" cstate="print"/>
        <a:stretch>
          <a:fillRect/>
        </a:stretch>
      </xdr:blipFill>
      <xdr:spPr>
        <a:xfrm>
          <a:off x="11029950" y="3716655"/>
          <a:ext cx="80645" cy="7797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418465</xdr:rowOff>
    </xdr:to>
    <xdr:pic>
      <xdr:nvPicPr>
        <xdr:cNvPr id="250" name="Text Box 1025" descr="rId1"/>
        <xdr:cNvPicPr>
          <a:picLocks noChangeAspect="1"/>
        </xdr:cNvPicPr>
      </xdr:nvPicPr>
      <xdr:blipFill>
        <a:blip r:embed="rId5" cstate="print"/>
        <a:stretch>
          <a:fillRect/>
        </a:stretch>
      </xdr:blipFill>
      <xdr:spPr>
        <a:xfrm>
          <a:off x="11029950" y="3716655"/>
          <a:ext cx="81915" cy="105473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191135</xdr:rowOff>
    </xdr:to>
    <xdr:pic>
      <xdr:nvPicPr>
        <xdr:cNvPr id="251" name="Text Box 1025" descr="rId1"/>
        <xdr:cNvPicPr>
          <a:picLocks noChangeAspect="1"/>
        </xdr:cNvPicPr>
      </xdr:nvPicPr>
      <xdr:blipFill>
        <a:blip r:embed="rId5" cstate="print"/>
        <a:stretch>
          <a:fillRect/>
        </a:stretch>
      </xdr:blipFill>
      <xdr:spPr>
        <a:xfrm>
          <a:off x="11029950" y="3716655"/>
          <a:ext cx="81915" cy="82740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147955</xdr:rowOff>
    </xdr:to>
    <xdr:pic>
      <xdr:nvPicPr>
        <xdr:cNvPr id="252" name="Text Box 1025" descr="rId1"/>
        <xdr:cNvPicPr>
          <a:picLocks noChangeAspect="1"/>
        </xdr:cNvPicPr>
      </xdr:nvPicPr>
      <xdr:blipFill>
        <a:blip r:embed="rId5" cstate="print"/>
        <a:stretch>
          <a:fillRect/>
        </a:stretch>
      </xdr:blipFill>
      <xdr:spPr>
        <a:xfrm>
          <a:off x="11029950" y="3716655"/>
          <a:ext cx="80645" cy="78422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143510</xdr:rowOff>
    </xdr:to>
    <xdr:pic>
      <xdr:nvPicPr>
        <xdr:cNvPr id="253" name="Text Box 1025" descr="rId1"/>
        <xdr:cNvPicPr>
          <a:picLocks noChangeAspect="1"/>
        </xdr:cNvPicPr>
      </xdr:nvPicPr>
      <xdr:blipFill>
        <a:blip r:embed="rId5" cstate="print"/>
        <a:stretch>
          <a:fillRect/>
        </a:stretch>
      </xdr:blipFill>
      <xdr:spPr>
        <a:xfrm>
          <a:off x="11029950" y="3716655"/>
          <a:ext cx="85090" cy="7797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407670</xdr:rowOff>
    </xdr:to>
    <xdr:pic>
      <xdr:nvPicPr>
        <xdr:cNvPr id="254" name="Text Box 1025" descr="rId1"/>
        <xdr:cNvPicPr>
          <a:picLocks noChangeAspect="1"/>
        </xdr:cNvPicPr>
      </xdr:nvPicPr>
      <xdr:blipFill>
        <a:blip r:embed="rId5" cstate="print"/>
        <a:stretch>
          <a:fillRect/>
        </a:stretch>
      </xdr:blipFill>
      <xdr:spPr>
        <a:xfrm>
          <a:off x="11029950" y="3716655"/>
          <a:ext cx="85090" cy="104394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191135</xdr:rowOff>
    </xdr:to>
    <xdr:pic>
      <xdr:nvPicPr>
        <xdr:cNvPr id="255" name="Text Box 1025" descr="rId1"/>
        <xdr:cNvPicPr>
          <a:picLocks noChangeAspect="1"/>
        </xdr:cNvPicPr>
      </xdr:nvPicPr>
      <xdr:blipFill>
        <a:blip r:embed="rId5" cstate="print"/>
        <a:stretch>
          <a:fillRect/>
        </a:stretch>
      </xdr:blipFill>
      <xdr:spPr>
        <a:xfrm>
          <a:off x="11029950" y="3716655"/>
          <a:ext cx="85090" cy="827405"/>
        </a:xfrm>
        <a:prstGeom prst="rect">
          <a:avLst/>
        </a:prstGeom>
        <a:noFill/>
        <a:ln w="9525" cap="flat" cmpd="sng">
          <a:noFill/>
          <a:prstDash val="solid"/>
          <a:round/>
        </a:ln>
      </xdr:spPr>
    </xdr:pic>
    <xdr:clientData/>
  </xdr:twoCellAnchor>
  <xdr:twoCellAnchor editAs="oneCell">
    <xdr:from>
      <xdr:col>8</xdr:col>
      <xdr:colOff>13970</xdr:colOff>
      <xdr:row>6</xdr:row>
      <xdr:rowOff>0</xdr:rowOff>
    </xdr:from>
    <xdr:to>
      <xdr:col>8</xdr:col>
      <xdr:colOff>99060</xdr:colOff>
      <xdr:row>7</xdr:row>
      <xdr:rowOff>191135</xdr:rowOff>
    </xdr:to>
    <xdr:pic>
      <xdr:nvPicPr>
        <xdr:cNvPr id="256" name="Text Box 1025" descr="rId1"/>
        <xdr:cNvPicPr>
          <a:picLocks noChangeAspect="1"/>
        </xdr:cNvPicPr>
      </xdr:nvPicPr>
      <xdr:blipFill>
        <a:blip r:embed="rId5" cstate="print"/>
        <a:stretch>
          <a:fillRect/>
        </a:stretch>
      </xdr:blipFill>
      <xdr:spPr>
        <a:xfrm>
          <a:off x="11043920" y="3716655"/>
          <a:ext cx="85090" cy="82740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189865</xdr:colOff>
      <xdr:row>6</xdr:row>
      <xdr:rowOff>142875</xdr:rowOff>
    </xdr:to>
    <xdr:pic>
      <xdr:nvPicPr>
        <xdr:cNvPr id="257" name="Picture 1" hidden="1"/>
        <xdr:cNvPicPr>
          <a:picLocks noGrp="1" noChangeAspect="1"/>
        </xdr:cNvPicPr>
      </xdr:nvPicPr>
      <xdr:blipFill>
        <a:blip r:embed="rId1" cstate="print"/>
        <a:stretch>
          <a:fillRect/>
        </a:stretch>
      </xdr:blipFill>
      <xdr:spPr>
        <a:xfrm>
          <a:off x="8867775" y="3716655"/>
          <a:ext cx="189865" cy="142875"/>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258" name="Picture 3" hidden="1"/>
        <xdr:cNvPicPr>
          <a:picLocks noGrp="1" noChangeAspect="1"/>
        </xdr:cNvPicPr>
      </xdr:nvPicPr>
      <xdr:blipFill>
        <a:blip r:embed="rId1" cstate="print"/>
        <a:stretch>
          <a:fillRect/>
        </a:stretch>
      </xdr:blipFill>
      <xdr:spPr>
        <a:xfrm>
          <a:off x="8867775" y="3716655"/>
          <a:ext cx="189865" cy="133350"/>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142875</xdr:rowOff>
    </xdr:to>
    <xdr:pic>
      <xdr:nvPicPr>
        <xdr:cNvPr id="259" name="Picture 1" hidden="1"/>
        <xdr:cNvPicPr>
          <a:picLocks noChangeAspect="1"/>
        </xdr:cNvPicPr>
      </xdr:nvPicPr>
      <xdr:blipFill>
        <a:blip r:embed="rId1" cstate="print"/>
        <a:stretch>
          <a:fillRect/>
        </a:stretch>
      </xdr:blipFill>
      <xdr:spPr>
        <a:xfrm>
          <a:off x="8867775" y="3716655"/>
          <a:ext cx="189865" cy="14287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260" name="Picture 3" hidden="1"/>
        <xdr:cNvPicPr>
          <a:picLocks noChangeAspect="1"/>
        </xdr:cNvPicPr>
      </xdr:nvPicPr>
      <xdr:blipFill>
        <a:blip r:embed="rId1" cstate="print"/>
        <a:stretch>
          <a:fillRect/>
        </a:stretch>
      </xdr:blipFill>
      <xdr:spPr>
        <a:xfrm>
          <a:off x="8867775" y="3716655"/>
          <a:ext cx="189865" cy="133350"/>
        </a:xfrm>
        <a:prstGeom prst="rect">
          <a:avLst/>
        </a:prstGeom>
        <a:noFill/>
        <a:ln w="9525" cap="flat" cmpd="sng">
          <a:noFill/>
          <a:prstDash val="solid"/>
          <a:round/>
        </a:ln>
      </xdr:spPr>
    </xdr:pic>
    <xdr:clientData/>
  </xdr:twoCellAnchor>
  <xdr:oneCellAnchor>
    <xdr:from>
      <xdr:col>5</xdr:col>
      <xdr:colOff>552450</xdr:colOff>
      <xdr:row>6</xdr:row>
      <xdr:rowOff>0</xdr:rowOff>
    </xdr:from>
    <xdr:ext cx="628650" cy="626745"/>
    <xdr:pic>
      <xdr:nvPicPr>
        <xdr:cNvPr id="261"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262"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263"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264"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01980"/>
    <xdr:pic>
      <xdr:nvPicPr>
        <xdr:cNvPr id="265" name="3" descr="3" hidden="1"/>
        <xdr:cNvPicPr/>
      </xdr:nvPicPr>
      <xdr:blipFill>
        <a:blip r:embed="rId2" cstate="print"/>
        <a:srcRect/>
        <a:stretch>
          <a:fillRect/>
        </a:stretch>
      </xdr:blipFill>
      <xdr:spPr>
        <a:xfrm>
          <a:off x="6096000" y="3716655"/>
          <a:ext cx="628650" cy="601980"/>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266"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267"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268"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269"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59130"/>
    <xdr:pic>
      <xdr:nvPicPr>
        <xdr:cNvPr id="270"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271"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twoCellAnchor editAs="oneCell">
    <xdr:from>
      <xdr:col>6</xdr:col>
      <xdr:colOff>0</xdr:colOff>
      <xdr:row>6</xdr:row>
      <xdr:rowOff>0</xdr:rowOff>
    </xdr:from>
    <xdr:to>
      <xdr:col>6</xdr:col>
      <xdr:colOff>189230</xdr:colOff>
      <xdr:row>6</xdr:row>
      <xdr:rowOff>142240</xdr:rowOff>
    </xdr:to>
    <xdr:pic>
      <xdr:nvPicPr>
        <xdr:cNvPr id="272" name="Picture 1" hidden="1"/>
        <xdr:cNvPicPr>
          <a:picLocks noGrp="1" noChangeAspect="1"/>
        </xdr:cNvPicPr>
      </xdr:nvPicPr>
      <xdr:blipFill>
        <a:blip r:embed="rId1" cstate="print"/>
        <a:stretch>
          <a:fillRect/>
        </a:stretch>
      </xdr:blipFill>
      <xdr:spPr>
        <a:xfrm>
          <a:off x="8867775" y="3716655"/>
          <a:ext cx="189230" cy="142240"/>
        </a:xfrm>
        <a:prstGeom prst="rect">
          <a:avLst/>
        </a:prstGeom>
        <a:noFill/>
        <a:ln w="9525">
          <a:noFill/>
        </a:ln>
      </xdr:spPr>
    </xdr:pic>
    <xdr:clientData/>
  </xdr:twoCellAnchor>
  <xdr:twoCellAnchor editAs="oneCell">
    <xdr:from>
      <xdr:col>6</xdr:col>
      <xdr:colOff>0</xdr:colOff>
      <xdr:row>6</xdr:row>
      <xdr:rowOff>0</xdr:rowOff>
    </xdr:from>
    <xdr:to>
      <xdr:col>6</xdr:col>
      <xdr:colOff>189230</xdr:colOff>
      <xdr:row>6</xdr:row>
      <xdr:rowOff>132715</xdr:rowOff>
    </xdr:to>
    <xdr:pic>
      <xdr:nvPicPr>
        <xdr:cNvPr id="273" name="Picture 3" hidden="1"/>
        <xdr:cNvPicPr>
          <a:picLocks noGrp="1" noChangeAspect="1"/>
        </xdr:cNvPicPr>
      </xdr:nvPicPr>
      <xdr:blipFill>
        <a:blip r:embed="rId1" cstate="print"/>
        <a:stretch>
          <a:fillRect/>
        </a:stretch>
      </xdr:blipFill>
      <xdr:spPr>
        <a:xfrm>
          <a:off x="8867775" y="3716655"/>
          <a:ext cx="189230" cy="132715"/>
        </a:xfrm>
        <a:prstGeom prst="rect">
          <a:avLst/>
        </a:prstGeom>
        <a:noFill/>
        <a:ln w="9525">
          <a:noFill/>
        </a:ln>
      </xdr:spPr>
    </xdr:pic>
    <xdr:clientData/>
  </xdr:twoCellAnchor>
  <xdr:twoCellAnchor editAs="oneCell">
    <xdr:from>
      <xdr:col>6</xdr:col>
      <xdr:colOff>0</xdr:colOff>
      <xdr:row>6</xdr:row>
      <xdr:rowOff>0</xdr:rowOff>
    </xdr:from>
    <xdr:to>
      <xdr:col>6</xdr:col>
      <xdr:colOff>189230</xdr:colOff>
      <xdr:row>6</xdr:row>
      <xdr:rowOff>142240</xdr:rowOff>
    </xdr:to>
    <xdr:pic>
      <xdr:nvPicPr>
        <xdr:cNvPr id="274" name="Picture 1" hidden="1"/>
        <xdr:cNvPicPr>
          <a:picLocks noChangeAspect="1"/>
        </xdr:cNvPicPr>
      </xdr:nvPicPr>
      <xdr:blipFill>
        <a:blip r:embed="rId1" cstate="print"/>
        <a:stretch>
          <a:fillRect/>
        </a:stretch>
      </xdr:blipFill>
      <xdr:spPr>
        <a:xfrm>
          <a:off x="8867775" y="3716655"/>
          <a:ext cx="189230" cy="14224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189230</xdr:colOff>
      <xdr:row>6</xdr:row>
      <xdr:rowOff>132715</xdr:rowOff>
    </xdr:to>
    <xdr:pic>
      <xdr:nvPicPr>
        <xdr:cNvPr id="275" name="Picture 3" hidden="1"/>
        <xdr:cNvPicPr>
          <a:picLocks noChangeAspect="1"/>
        </xdr:cNvPicPr>
      </xdr:nvPicPr>
      <xdr:blipFill>
        <a:blip r:embed="rId1" cstate="print"/>
        <a:stretch>
          <a:fillRect/>
        </a:stretch>
      </xdr:blipFill>
      <xdr:spPr>
        <a:xfrm>
          <a:off x="8867775" y="3716655"/>
          <a:ext cx="189230" cy="1327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189230</xdr:colOff>
      <xdr:row>6</xdr:row>
      <xdr:rowOff>570865</xdr:rowOff>
    </xdr:to>
    <xdr:pic>
      <xdr:nvPicPr>
        <xdr:cNvPr id="276" name="Picture 1" descr="5319867561607587558980.png" hidden="1"/>
        <xdr:cNvPicPr>
          <a:picLocks noChangeAspect="1"/>
        </xdr:cNvPicPr>
      </xdr:nvPicPr>
      <xdr:blipFill>
        <a:blip r:embed="rId1"/>
        <a:stretch>
          <a:fillRect/>
        </a:stretch>
      </xdr:blipFill>
      <xdr:spPr>
        <a:xfrm>
          <a:off x="5543550" y="3716655"/>
          <a:ext cx="189230" cy="570865"/>
        </a:xfrm>
        <a:prstGeom prst="rect">
          <a:avLst/>
        </a:prstGeom>
        <a:noFill/>
        <a:ln w="9525">
          <a:noFill/>
        </a:ln>
      </xdr:spPr>
    </xdr:pic>
    <xdr:clientData/>
  </xdr:twoCellAnchor>
  <xdr:twoCellAnchor editAs="oneCell">
    <xdr:from>
      <xdr:col>5</xdr:col>
      <xdr:colOff>0</xdr:colOff>
      <xdr:row>6</xdr:row>
      <xdr:rowOff>0</xdr:rowOff>
    </xdr:from>
    <xdr:to>
      <xdr:col>5</xdr:col>
      <xdr:colOff>189230</xdr:colOff>
      <xdr:row>6</xdr:row>
      <xdr:rowOff>558165</xdr:rowOff>
    </xdr:to>
    <xdr:pic>
      <xdr:nvPicPr>
        <xdr:cNvPr id="277" name="Picture 3" descr="5319867561607587558980.png" hidden="1"/>
        <xdr:cNvPicPr>
          <a:picLocks noChangeAspect="1"/>
        </xdr:cNvPicPr>
      </xdr:nvPicPr>
      <xdr:blipFill>
        <a:blip r:embed="rId1"/>
        <a:stretch>
          <a:fillRect/>
        </a:stretch>
      </xdr:blipFill>
      <xdr:spPr>
        <a:xfrm>
          <a:off x="5543550" y="3716655"/>
          <a:ext cx="189230" cy="55816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374015</xdr:rowOff>
    </xdr:to>
    <xdr:pic>
      <xdr:nvPicPr>
        <xdr:cNvPr id="278" name="Text Box 1025" descr="rId1"/>
        <xdr:cNvPicPr/>
      </xdr:nvPicPr>
      <xdr:blipFill>
        <a:blip r:embed="rId5"/>
        <a:stretch>
          <a:fillRect/>
        </a:stretch>
      </xdr:blipFill>
      <xdr:spPr>
        <a:xfrm>
          <a:off x="5543550" y="3716655"/>
          <a:ext cx="81280" cy="101028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456565</xdr:rowOff>
    </xdr:to>
    <xdr:pic>
      <xdr:nvPicPr>
        <xdr:cNvPr id="279" name="Text Box 1025" descr="rId1"/>
        <xdr:cNvPicPr/>
      </xdr:nvPicPr>
      <xdr:blipFill>
        <a:blip r:embed="rId5"/>
        <a:stretch>
          <a:fillRect/>
        </a:stretch>
      </xdr:blipFill>
      <xdr:spPr>
        <a:xfrm>
          <a:off x="5543550" y="3716655"/>
          <a:ext cx="83185" cy="109283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376555</xdr:rowOff>
    </xdr:to>
    <xdr:pic>
      <xdr:nvPicPr>
        <xdr:cNvPr id="280" name="Text Box 1025" descr="rId1"/>
        <xdr:cNvPicPr/>
      </xdr:nvPicPr>
      <xdr:blipFill>
        <a:blip r:embed="rId5"/>
        <a:stretch>
          <a:fillRect/>
        </a:stretch>
      </xdr:blipFill>
      <xdr:spPr>
        <a:xfrm>
          <a:off x="5543550" y="3716655"/>
          <a:ext cx="81280" cy="101282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453390</xdr:rowOff>
    </xdr:to>
    <xdr:pic>
      <xdr:nvPicPr>
        <xdr:cNvPr id="281" name="Text Box 1025" descr="rId1"/>
        <xdr:cNvPicPr/>
      </xdr:nvPicPr>
      <xdr:blipFill>
        <a:blip r:embed="rId5"/>
        <a:stretch>
          <a:fillRect/>
        </a:stretch>
      </xdr:blipFill>
      <xdr:spPr>
        <a:xfrm>
          <a:off x="5543550" y="3716655"/>
          <a:ext cx="83185" cy="108966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375920</xdr:rowOff>
    </xdr:to>
    <xdr:pic>
      <xdr:nvPicPr>
        <xdr:cNvPr id="282" name="Text Box 1025" descr="rId1"/>
        <xdr:cNvPicPr/>
      </xdr:nvPicPr>
      <xdr:blipFill>
        <a:blip r:embed="rId5"/>
        <a:stretch>
          <a:fillRect/>
        </a:stretch>
      </xdr:blipFill>
      <xdr:spPr>
        <a:xfrm>
          <a:off x="5543550" y="3716655"/>
          <a:ext cx="81280" cy="101219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443230</xdr:rowOff>
    </xdr:to>
    <xdr:pic>
      <xdr:nvPicPr>
        <xdr:cNvPr id="283" name="Text Box 1025" descr="rId1"/>
        <xdr:cNvPicPr/>
      </xdr:nvPicPr>
      <xdr:blipFill>
        <a:blip r:embed="rId5"/>
        <a:stretch>
          <a:fillRect/>
        </a:stretch>
      </xdr:blipFill>
      <xdr:spPr>
        <a:xfrm>
          <a:off x="5543550" y="3716655"/>
          <a:ext cx="83185" cy="107950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445135</xdr:rowOff>
    </xdr:to>
    <xdr:pic>
      <xdr:nvPicPr>
        <xdr:cNvPr id="284" name="Text Box 1025" descr="rId1"/>
        <xdr:cNvPicPr/>
      </xdr:nvPicPr>
      <xdr:blipFill>
        <a:blip r:embed="rId5"/>
        <a:stretch>
          <a:fillRect/>
        </a:stretch>
      </xdr:blipFill>
      <xdr:spPr>
        <a:xfrm>
          <a:off x="5543550" y="3716655"/>
          <a:ext cx="83185" cy="108140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441325</xdr:rowOff>
    </xdr:to>
    <xdr:pic>
      <xdr:nvPicPr>
        <xdr:cNvPr id="285" name="Text Box 1025" descr="rId1"/>
        <xdr:cNvPicPr/>
      </xdr:nvPicPr>
      <xdr:blipFill>
        <a:blip r:embed="rId5"/>
        <a:stretch>
          <a:fillRect/>
        </a:stretch>
      </xdr:blipFill>
      <xdr:spPr>
        <a:xfrm>
          <a:off x="5543550" y="3716655"/>
          <a:ext cx="83185" cy="107759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380365</xdr:rowOff>
    </xdr:to>
    <xdr:pic>
      <xdr:nvPicPr>
        <xdr:cNvPr id="286" name="Text Box 1025" descr="rId1"/>
        <xdr:cNvPicPr/>
      </xdr:nvPicPr>
      <xdr:blipFill>
        <a:blip r:embed="rId5"/>
        <a:stretch>
          <a:fillRect/>
        </a:stretch>
      </xdr:blipFill>
      <xdr:spPr>
        <a:xfrm>
          <a:off x="5543550" y="3716655"/>
          <a:ext cx="81280" cy="101663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376555</xdr:rowOff>
    </xdr:to>
    <xdr:pic>
      <xdr:nvPicPr>
        <xdr:cNvPr id="287" name="Text Box 1025" descr="rId1"/>
        <xdr:cNvPicPr/>
      </xdr:nvPicPr>
      <xdr:blipFill>
        <a:blip r:embed="rId5"/>
        <a:stretch>
          <a:fillRect/>
        </a:stretch>
      </xdr:blipFill>
      <xdr:spPr>
        <a:xfrm>
          <a:off x="5543550" y="3716655"/>
          <a:ext cx="85090" cy="101282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441960</xdr:rowOff>
    </xdr:to>
    <xdr:pic>
      <xdr:nvPicPr>
        <xdr:cNvPr id="288" name="Text Box 1025" descr="rId1"/>
        <xdr:cNvPicPr/>
      </xdr:nvPicPr>
      <xdr:blipFill>
        <a:blip r:embed="rId5"/>
        <a:stretch>
          <a:fillRect/>
        </a:stretch>
      </xdr:blipFill>
      <xdr:spPr>
        <a:xfrm>
          <a:off x="5543550" y="3716655"/>
          <a:ext cx="85090" cy="107823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375920</xdr:rowOff>
    </xdr:to>
    <xdr:pic>
      <xdr:nvPicPr>
        <xdr:cNvPr id="289" name="Text Box 1025" descr="rId1"/>
        <xdr:cNvPicPr/>
      </xdr:nvPicPr>
      <xdr:blipFill>
        <a:blip r:embed="rId5"/>
        <a:stretch>
          <a:fillRect/>
        </a:stretch>
      </xdr:blipFill>
      <xdr:spPr>
        <a:xfrm>
          <a:off x="5543550" y="3716655"/>
          <a:ext cx="85090" cy="1012190"/>
        </a:xfrm>
        <a:prstGeom prst="rect">
          <a:avLst/>
        </a:prstGeom>
        <a:noFill/>
        <a:ln w="9525">
          <a:noFill/>
        </a:ln>
      </xdr:spPr>
    </xdr:pic>
    <xdr:clientData/>
  </xdr:twoCellAnchor>
  <xdr:twoCellAnchor editAs="oneCell">
    <xdr:from>
      <xdr:col>5</xdr:col>
      <xdr:colOff>0</xdr:colOff>
      <xdr:row>6</xdr:row>
      <xdr:rowOff>0</xdr:rowOff>
    </xdr:from>
    <xdr:to>
      <xdr:col>5</xdr:col>
      <xdr:colOff>170815</xdr:colOff>
      <xdr:row>7</xdr:row>
      <xdr:rowOff>220980</xdr:rowOff>
    </xdr:to>
    <xdr:pic>
      <xdr:nvPicPr>
        <xdr:cNvPr id="290" name="Picture 1" descr="5319867561607587558980.png" hidden="1"/>
        <xdr:cNvPicPr>
          <a:picLocks noChangeAspect="1"/>
        </xdr:cNvPicPr>
      </xdr:nvPicPr>
      <xdr:blipFill>
        <a:blip r:embed="rId1"/>
        <a:stretch>
          <a:fillRect/>
        </a:stretch>
      </xdr:blipFill>
      <xdr:spPr>
        <a:xfrm>
          <a:off x="5543550" y="3716655"/>
          <a:ext cx="170815" cy="85725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367030</xdr:rowOff>
    </xdr:to>
    <xdr:pic>
      <xdr:nvPicPr>
        <xdr:cNvPr id="291" name="Text Box 1025" descr="rId1"/>
        <xdr:cNvPicPr/>
      </xdr:nvPicPr>
      <xdr:blipFill>
        <a:blip r:embed="rId5"/>
        <a:stretch>
          <a:fillRect/>
        </a:stretch>
      </xdr:blipFill>
      <xdr:spPr>
        <a:xfrm>
          <a:off x="5543550" y="3716655"/>
          <a:ext cx="81280" cy="100330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449580</xdr:rowOff>
    </xdr:to>
    <xdr:pic>
      <xdr:nvPicPr>
        <xdr:cNvPr id="292" name="Text Box 1025" descr="rId1"/>
        <xdr:cNvPicPr/>
      </xdr:nvPicPr>
      <xdr:blipFill>
        <a:blip r:embed="rId5"/>
        <a:stretch>
          <a:fillRect/>
        </a:stretch>
      </xdr:blipFill>
      <xdr:spPr>
        <a:xfrm>
          <a:off x="5543550" y="3716655"/>
          <a:ext cx="83185" cy="108585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369570</xdr:rowOff>
    </xdr:to>
    <xdr:pic>
      <xdr:nvPicPr>
        <xdr:cNvPr id="293" name="Text Box 1025" descr="rId1"/>
        <xdr:cNvPicPr/>
      </xdr:nvPicPr>
      <xdr:blipFill>
        <a:blip r:embed="rId5"/>
        <a:stretch>
          <a:fillRect/>
        </a:stretch>
      </xdr:blipFill>
      <xdr:spPr>
        <a:xfrm>
          <a:off x="5543550" y="3716655"/>
          <a:ext cx="81280" cy="100584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446405</xdr:rowOff>
    </xdr:to>
    <xdr:pic>
      <xdr:nvPicPr>
        <xdr:cNvPr id="294" name="Text Box 1025" descr="rId1"/>
        <xdr:cNvPicPr/>
      </xdr:nvPicPr>
      <xdr:blipFill>
        <a:blip r:embed="rId5"/>
        <a:stretch>
          <a:fillRect/>
        </a:stretch>
      </xdr:blipFill>
      <xdr:spPr>
        <a:xfrm>
          <a:off x="5543550" y="3716655"/>
          <a:ext cx="83185" cy="108267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368935</xdr:rowOff>
    </xdr:to>
    <xdr:pic>
      <xdr:nvPicPr>
        <xdr:cNvPr id="295" name="Text Box 1025" descr="rId1"/>
        <xdr:cNvPicPr/>
      </xdr:nvPicPr>
      <xdr:blipFill>
        <a:blip r:embed="rId5"/>
        <a:stretch>
          <a:fillRect/>
        </a:stretch>
      </xdr:blipFill>
      <xdr:spPr>
        <a:xfrm>
          <a:off x="5543550" y="3716655"/>
          <a:ext cx="81280" cy="100520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436245</xdr:rowOff>
    </xdr:to>
    <xdr:pic>
      <xdr:nvPicPr>
        <xdr:cNvPr id="296" name="Text Box 1025" descr="rId1"/>
        <xdr:cNvPicPr/>
      </xdr:nvPicPr>
      <xdr:blipFill>
        <a:blip r:embed="rId5"/>
        <a:stretch>
          <a:fillRect/>
        </a:stretch>
      </xdr:blipFill>
      <xdr:spPr>
        <a:xfrm>
          <a:off x="5543550" y="3716655"/>
          <a:ext cx="83185" cy="107251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438150</xdr:rowOff>
    </xdr:to>
    <xdr:pic>
      <xdr:nvPicPr>
        <xdr:cNvPr id="297" name="Text Box 1025" descr="rId1"/>
        <xdr:cNvPicPr/>
      </xdr:nvPicPr>
      <xdr:blipFill>
        <a:blip r:embed="rId5"/>
        <a:stretch>
          <a:fillRect/>
        </a:stretch>
      </xdr:blipFill>
      <xdr:spPr>
        <a:xfrm>
          <a:off x="5543550" y="3716655"/>
          <a:ext cx="83185" cy="107442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434340</xdr:rowOff>
    </xdr:to>
    <xdr:pic>
      <xdr:nvPicPr>
        <xdr:cNvPr id="298" name="Text Box 1025" descr="rId1"/>
        <xdr:cNvPicPr/>
      </xdr:nvPicPr>
      <xdr:blipFill>
        <a:blip r:embed="rId5"/>
        <a:stretch>
          <a:fillRect/>
        </a:stretch>
      </xdr:blipFill>
      <xdr:spPr>
        <a:xfrm>
          <a:off x="5543550" y="3716655"/>
          <a:ext cx="83185" cy="107061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373380</xdr:rowOff>
    </xdr:to>
    <xdr:pic>
      <xdr:nvPicPr>
        <xdr:cNvPr id="299" name="Text Box 1025" descr="rId1"/>
        <xdr:cNvPicPr/>
      </xdr:nvPicPr>
      <xdr:blipFill>
        <a:blip r:embed="rId5"/>
        <a:stretch>
          <a:fillRect/>
        </a:stretch>
      </xdr:blipFill>
      <xdr:spPr>
        <a:xfrm>
          <a:off x="5543550" y="3716655"/>
          <a:ext cx="81280" cy="100965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369570</xdr:rowOff>
    </xdr:to>
    <xdr:pic>
      <xdr:nvPicPr>
        <xdr:cNvPr id="300" name="Text Box 1025" descr="rId1"/>
        <xdr:cNvPicPr/>
      </xdr:nvPicPr>
      <xdr:blipFill>
        <a:blip r:embed="rId5"/>
        <a:stretch>
          <a:fillRect/>
        </a:stretch>
      </xdr:blipFill>
      <xdr:spPr>
        <a:xfrm>
          <a:off x="5543550" y="3716655"/>
          <a:ext cx="85090" cy="100584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434975</xdr:rowOff>
    </xdr:to>
    <xdr:pic>
      <xdr:nvPicPr>
        <xdr:cNvPr id="301" name="Text Box 1025" descr="rId1"/>
        <xdr:cNvPicPr/>
      </xdr:nvPicPr>
      <xdr:blipFill>
        <a:blip r:embed="rId5"/>
        <a:stretch>
          <a:fillRect/>
        </a:stretch>
      </xdr:blipFill>
      <xdr:spPr>
        <a:xfrm>
          <a:off x="5543550" y="3716655"/>
          <a:ext cx="85090" cy="107124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368935</xdr:rowOff>
    </xdr:to>
    <xdr:pic>
      <xdr:nvPicPr>
        <xdr:cNvPr id="302" name="Text Box 1025" descr="rId1"/>
        <xdr:cNvPicPr/>
      </xdr:nvPicPr>
      <xdr:blipFill>
        <a:blip r:embed="rId5"/>
        <a:stretch>
          <a:fillRect/>
        </a:stretch>
      </xdr:blipFill>
      <xdr:spPr>
        <a:xfrm>
          <a:off x="5543550" y="3716655"/>
          <a:ext cx="85090" cy="100520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341630</xdr:rowOff>
    </xdr:to>
    <xdr:pic>
      <xdr:nvPicPr>
        <xdr:cNvPr id="303" name="Text Box 1025" descr="rId1"/>
        <xdr:cNvPicPr/>
      </xdr:nvPicPr>
      <xdr:blipFill>
        <a:blip r:embed="rId5"/>
        <a:stretch>
          <a:fillRect/>
        </a:stretch>
      </xdr:blipFill>
      <xdr:spPr>
        <a:xfrm>
          <a:off x="5543550" y="3716655"/>
          <a:ext cx="81280" cy="97790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412750</xdr:rowOff>
    </xdr:to>
    <xdr:pic>
      <xdr:nvPicPr>
        <xdr:cNvPr id="304" name="Text Box 1025" descr="rId1"/>
        <xdr:cNvPicPr/>
      </xdr:nvPicPr>
      <xdr:blipFill>
        <a:blip r:embed="rId5"/>
        <a:stretch>
          <a:fillRect/>
        </a:stretch>
      </xdr:blipFill>
      <xdr:spPr>
        <a:xfrm>
          <a:off x="5543550" y="3716655"/>
          <a:ext cx="83185" cy="104902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344170</xdr:rowOff>
    </xdr:to>
    <xdr:pic>
      <xdr:nvPicPr>
        <xdr:cNvPr id="305" name="Text Box 1025" descr="rId1"/>
        <xdr:cNvPicPr/>
      </xdr:nvPicPr>
      <xdr:blipFill>
        <a:blip r:embed="rId5"/>
        <a:stretch>
          <a:fillRect/>
        </a:stretch>
      </xdr:blipFill>
      <xdr:spPr>
        <a:xfrm>
          <a:off x="5543550" y="3716655"/>
          <a:ext cx="81280" cy="98044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409575</xdr:rowOff>
    </xdr:to>
    <xdr:pic>
      <xdr:nvPicPr>
        <xdr:cNvPr id="306" name="Text Box 1025" descr="rId1"/>
        <xdr:cNvPicPr/>
      </xdr:nvPicPr>
      <xdr:blipFill>
        <a:blip r:embed="rId5"/>
        <a:stretch>
          <a:fillRect/>
        </a:stretch>
      </xdr:blipFill>
      <xdr:spPr>
        <a:xfrm>
          <a:off x="5543550" y="3716655"/>
          <a:ext cx="83185" cy="104584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343535</xdr:rowOff>
    </xdr:to>
    <xdr:pic>
      <xdr:nvPicPr>
        <xdr:cNvPr id="307" name="Text Box 1025" descr="rId1"/>
        <xdr:cNvPicPr/>
      </xdr:nvPicPr>
      <xdr:blipFill>
        <a:blip r:embed="rId5"/>
        <a:stretch>
          <a:fillRect/>
        </a:stretch>
      </xdr:blipFill>
      <xdr:spPr>
        <a:xfrm>
          <a:off x="5543550" y="3716655"/>
          <a:ext cx="81280" cy="97980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399415</xdr:rowOff>
    </xdr:to>
    <xdr:pic>
      <xdr:nvPicPr>
        <xdr:cNvPr id="308" name="Text Box 1025" descr="rId1"/>
        <xdr:cNvPicPr/>
      </xdr:nvPicPr>
      <xdr:blipFill>
        <a:blip r:embed="rId5"/>
        <a:stretch>
          <a:fillRect/>
        </a:stretch>
      </xdr:blipFill>
      <xdr:spPr>
        <a:xfrm>
          <a:off x="5543550" y="3716655"/>
          <a:ext cx="83185" cy="103568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401320</xdr:rowOff>
    </xdr:to>
    <xdr:pic>
      <xdr:nvPicPr>
        <xdr:cNvPr id="309" name="Text Box 1025" descr="rId1"/>
        <xdr:cNvPicPr/>
      </xdr:nvPicPr>
      <xdr:blipFill>
        <a:blip r:embed="rId5"/>
        <a:stretch>
          <a:fillRect/>
        </a:stretch>
      </xdr:blipFill>
      <xdr:spPr>
        <a:xfrm>
          <a:off x="5543550" y="3716655"/>
          <a:ext cx="83185" cy="103759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397510</xdr:rowOff>
    </xdr:to>
    <xdr:pic>
      <xdr:nvPicPr>
        <xdr:cNvPr id="310" name="Text Box 1025" descr="rId1"/>
        <xdr:cNvPicPr/>
      </xdr:nvPicPr>
      <xdr:blipFill>
        <a:blip r:embed="rId5"/>
        <a:stretch>
          <a:fillRect/>
        </a:stretch>
      </xdr:blipFill>
      <xdr:spPr>
        <a:xfrm>
          <a:off x="5543550" y="3716655"/>
          <a:ext cx="83185" cy="103378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347980</xdr:rowOff>
    </xdr:to>
    <xdr:pic>
      <xdr:nvPicPr>
        <xdr:cNvPr id="311" name="Text Box 1025" descr="rId1"/>
        <xdr:cNvPicPr/>
      </xdr:nvPicPr>
      <xdr:blipFill>
        <a:blip r:embed="rId5"/>
        <a:stretch>
          <a:fillRect/>
        </a:stretch>
      </xdr:blipFill>
      <xdr:spPr>
        <a:xfrm>
          <a:off x="5543550" y="3716655"/>
          <a:ext cx="81280" cy="98425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344170</xdr:rowOff>
    </xdr:to>
    <xdr:pic>
      <xdr:nvPicPr>
        <xdr:cNvPr id="312" name="Text Box 1025" descr="rId1"/>
        <xdr:cNvPicPr/>
      </xdr:nvPicPr>
      <xdr:blipFill>
        <a:blip r:embed="rId5"/>
        <a:stretch>
          <a:fillRect/>
        </a:stretch>
      </xdr:blipFill>
      <xdr:spPr>
        <a:xfrm>
          <a:off x="5543550" y="3716655"/>
          <a:ext cx="85090" cy="98044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398145</xdr:rowOff>
    </xdr:to>
    <xdr:pic>
      <xdr:nvPicPr>
        <xdr:cNvPr id="313" name="Text Box 1025" descr="rId1"/>
        <xdr:cNvPicPr/>
      </xdr:nvPicPr>
      <xdr:blipFill>
        <a:blip r:embed="rId5"/>
        <a:stretch>
          <a:fillRect/>
        </a:stretch>
      </xdr:blipFill>
      <xdr:spPr>
        <a:xfrm>
          <a:off x="5543550" y="3716655"/>
          <a:ext cx="85090" cy="103441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343535</xdr:rowOff>
    </xdr:to>
    <xdr:pic>
      <xdr:nvPicPr>
        <xdr:cNvPr id="314" name="Text Box 1025" descr="rId1"/>
        <xdr:cNvPicPr/>
      </xdr:nvPicPr>
      <xdr:blipFill>
        <a:blip r:embed="rId5"/>
        <a:stretch>
          <a:fillRect/>
        </a:stretch>
      </xdr:blipFill>
      <xdr:spPr>
        <a:xfrm>
          <a:off x="5543550" y="3716655"/>
          <a:ext cx="85090" cy="979805"/>
        </a:xfrm>
        <a:prstGeom prst="rect">
          <a:avLst/>
        </a:prstGeom>
        <a:noFill/>
        <a:ln w="9525">
          <a:noFill/>
        </a:ln>
      </xdr:spPr>
    </xdr:pic>
    <xdr:clientData/>
  </xdr:twoCellAnchor>
  <xdr:twoCellAnchor editAs="oneCell">
    <xdr:from>
      <xdr:col>5</xdr:col>
      <xdr:colOff>0</xdr:colOff>
      <xdr:row>7</xdr:row>
      <xdr:rowOff>0</xdr:rowOff>
    </xdr:from>
    <xdr:to>
      <xdr:col>5</xdr:col>
      <xdr:colOff>80645</xdr:colOff>
      <xdr:row>7</xdr:row>
      <xdr:rowOff>739775</xdr:rowOff>
    </xdr:to>
    <xdr:pic>
      <xdr:nvPicPr>
        <xdr:cNvPr id="315" name="Text Box 1025" descr="rId1"/>
        <xdr:cNvPicPr/>
      </xdr:nvPicPr>
      <xdr:blipFill>
        <a:blip r:embed="rId5" cstate="print"/>
        <a:stretch>
          <a:fillRect/>
        </a:stretch>
      </xdr:blipFill>
      <xdr:spPr>
        <a:xfrm>
          <a:off x="5543550" y="4352925"/>
          <a:ext cx="80645" cy="7397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67310</xdr:rowOff>
    </xdr:to>
    <xdr:pic>
      <xdr:nvPicPr>
        <xdr:cNvPr id="316" name="Text Box 1025" descr="rId1"/>
        <xdr:cNvPicPr>
          <a:picLocks noChangeAspect="1"/>
        </xdr:cNvPicPr>
      </xdr:nvPicPr>
      <xdr:blipFill>
        <a:blip r:embed="rId5" cstate="print"/>
        <a:stretch>
          <a:fillRect/>
        </a:stretch>
      </xdr:blipFill>
      <xdr:spPr>
        <a:xfrm>
          <a:off x="5543550" y="4352925"/>
          <a:ext cx="83185" cy="10198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810260</xdr:rowOff>
    </xdr:to>
    <xdr:pic>
      <xdr:nvPicPr>
        <xdr:cNvPr id="317" name="Text Box 1025" descr="rId1"/>
        <xdr:cNvPicPr/>
      </xdr:nvPicPr>
      <xdr:blipFill>
        <a:blip r:embed="rId5" cstate="print"/>
        <a:stretch>
          <a:fillRect/>
        </a:stretch>
      </xdr:blipFill>
      <xdr:spPr>
        <a:xfrm>
          <a:off x="5543550" y="4352925"/>
          <a:ext cx="83185" cy="8102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742315</xdr:rowOff>
    </xdr:to>
    <xdr:pic>
      <xdr:nvPicPr>
        <xdr:cNvPr id="318" name="Text Box 1025" descr="rId1"/>
        <xdr:cNvPicPr/>
      </xdr:nvPicPr>
      <xdr:blipFill>
        <a:blip r:embed="rId5" cstate="print"/>
        <a:stretch>
          <a:fillRect/>
        </a:stretch>
      </xdr:blipFill>
      <xdr:spPr>
        <a:xfrm>
          <a:off x="5543550" y="4352925"/>
          <a:ext cx="80645" cy="7423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63500</xdr:rowOff>
    </xdr:to>
    <xdr:pic>
      <xdr:nvPicPr>
        <xdr:cNvPr id="319" name="Text Box 1025" descr="rId1"/>
        <xdr:cNvPicPr>
          <a:picLocks noChangeAspect="1"/>
        </xdr:cNvPicPr>
      </xdr:nvPicPr>
      <xdr:blipFill>
        <a:blip r:embed="rId5" cstate="print"/>
        <a:stretch>
          <a:fillRect/>
        </a:stretch>
      </xdr:blipFill>
      <xdr:spPr>
        <a:xfrm>
          <a:off x="5543550" y="4352925"/>
          <a:ext cx="83185" cy="10160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807085</xdr:rowOff>
    </xdr:to>
    <xdr:pic>
      <xdr:nvPicPr>
        <xdr:cNvPr id="320" name="Text Box 1025" descr="rId1"/>
        <xdr:cNvPicPr/>
      </xdr:nvPicPr>
      <xdr:blipFill>
        <a:blip r:embed="rId5" cstate="print"/>
        <a:stretch>
          <a:fillRect/>
        </a:stretch>
      </xdr:blipFill>
      <xdr:spPr>
        <a:xfrm>
          <a:off x="5543550" y="4352925"/>
          <a:ext cx="83185" cy="8070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741680</xdr:rowOff>
    </xdr:to>
    <xdr:pic>
      <xdr:nvPicPr>
        <xdr:cNvPr id="321" name="Text Box 1025" descr="rId1"/>
        <xdr:cNvPicPr/>
      </xdr:nvPicPr>
      <xdr:blipFill>
        <a:blip r:embed="rId5" cstate="print"/>
        <a:stretch>
          <a:fillRect/>
        </a:stretch>
      </xdr:blipFill>
      <xdr:spPr>
        <a:xfrm>
          <a:off x="5543550" y="4352925"/>
          <a:ext cx="80645" cy="7416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73660</xdr:rowOff>
    </xdr:to>
    <xdr:pic>
      <xdr:nvPicPr>
        <xdr:cNvPr id="322" name="Text Box 1025" descr="rId1"/>
        <xdr:cNvPicPr>
          <a:picLocks noChangeAspect="1"/>
        </xdr:cNvPicPr>
      </xdr:nvPicPr>
      <xdr:blipFill>
        <a:blip r:embed="rId5" cstate="print"/>
        <a:stretch>
          <a:fillRect/>
        </a:stretch>
      </xdr:blipFill>
      <xdr:spPr>
        <a:xfrm>
          <a:off x="5543550" y="4352925"/>
          <a:ext cx="83185" cy="10261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797560</xdr:rowOff>
    </xdr:to>
    <xdr:pic>
      <xdr:nvPicPr>
        <xdr:cNvPr id="323" name="Text Box 1025" descr="rId1"/>
        <xdr:cNvPicPr/>
      </xdr:nvPicPr>
      <xdr:blipFill>
        <a:blip r:embed="rId5" cstate="print"/>
        <a:stretch>
          <a:fillRect/>
        </a:stretch>
      </xdr:blipFill>
      <xdr:spPr>
        <a:xfrm>
          <a:off x="5543550" y="4352925"/>
          <a:ext cx="83185" cy="7975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72390</xdr:rowOff>
    </xdr:to>
    <xdr:pic>
      <xdr:nvPicPr>
        <xdr:cNvPr id="324" name="Text Box 1025" descr="rId1"/>
        <xdr:cNvPicPr>
          <a:picLocks noChangeAspect="1"/>
        </xdr:cNvPicPr>
      </xdr:nvPicPr>
      <xdr:blipFill>
        <a:blip r:embed="rId5" cstate="print"/>
        <a:stretch>
          <a:fillRect/>
        </a:stretch>
      </xdr:blipFill>
      <xdr:spPr>
        <a:xfrm>
          <a:off x="5543550" y="4352925"/>
          <a:ext cx="83185" cy="10248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799465</xdr:rowOff>
    </xdr:to>
    <xdr:pic>
      <xdr:nvPicPr>
        <xdr:cNvPr id="325" name="Text Box 1025" descr="rId1"/>
        <xdr:cNvPicPr/>
      </xdr:nvPicPr>
      <xdr:blipFill>
        <a:blip r:embed="rId5" cstate="print"/>
        <a:stretch>
          <a:fillRect/>
        </a:stretch>
      </xdr:blipFill>
      <xdr:spPr>
        <a:xfrm>
          <a:off x="5543550" y="4352925"/>
          <a:ext cx="83185" cy="7994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71120</xdr:rowOff>
    </xdr:to>
    <xdr:pic>
      <xdr:nvPicPr>
        <xdr:cNvPr id="326" name="Text Box 1025" descr="rId1"/>
        <xdr:cNvPicPr>
          <a:picLocks noChangeAspect="1"/>
        </xdr:cNvPicPr>
      </xdr:nvPicPr>
      <xdr:blipFill>
        <a:blip r:embed="rId5" cstate="print"/>
        <a:stretch>
          <a:fillRect/>
        </a:stretch>
      </xdr:blipFill>
      <xdr:spPr>
        <a:xfrm>
          <a:off x="5543550" y="4352925"/>
          <a:ext cx="83185" cy="10236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795020</xdr:rowOff>
    </xdr:to>
    <xdr:pic>
      <xdr:nvPicPr>
        <xdr:cNvPr id="327" name="Text Box 1025" descr="rId1"/>
        <xdr:cNvPicPr/>
      </xdr:nvPicPr>
      <xdr:blipFill>
        <a:blip r:embed="rId5" cstate="print"/>
        <a:stretch>
          <a:fillRect/>
        </a:stretch>
      </xdr:blipFill>
      <xdr:spPr>
        <a:xfrm>
          <a:off x="5543550" y="4352925"/>
          <a:ext cx="83185" cy="7950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746125</xdr:rowOff>
    </xdr:to>
    <xdr:pic>
      <xdr:nvPicPr>
        <xdr:cNvPr id="328" name="Text Box 1025" descr="rId1"/>
        <xdr:cNvPicPr/>
      </xdr:nvPicPr>
      <xdr:blipFill>
        <a:blip r:embed="rId5" cstate="print"/>
        <a:stretch>
          <a:fillRect/>
        </a:stretch>
      </xdr:blipFill>
      <xdr:spPr>
        <a:xfrm>
          <a:off x="5543550" y="4352925"/>
          <a:ext cx="80645" cy="7461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7</xdr:row>
      <xdr:rowOff>742315</xdr:rowOff>
    </xdr:to>
    <xdr:pic>
      <xdr:nvPicPr>
        <xdr:cNvPr id="329" name="Text Box 1025" descr="rId1"/>
        <xdr:cNvPicPr/>
      </xdr:nvPicPr>
      <xdr:blipFill>
        <a:blip r:embed="rId5" cstate="print"/>
        <a:stretch>
          <a:fillRect/>
        </a:stretch>
      </xdr:blipFill>
      <xdr:spPr>
        <a:xfrm>
          <a:off x="5543550" y="4352925"/>
          <a:ext cx="84455" cy="7423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8</xdr:row>
      <xdr:rowOff>60325</xdr:rowOff>
    </xdr:to>
    <xdr:pic>
      <xdr:nvPicPr>
        <xdr:cNvPr id="330" name="Text Box 1025" descr="rId1"/>
        <xdr:cNvPicPr>
          <a:picLocks noChangeAspect="1"/>
        </xdr:cNvPicPr>
      </xdr:nvPicPr>
      <xdr:blipFill>
        <a:blip r:embed="rId5" cstate="print"/>
        <a:stretch>
          <a:fillRect/>
        </a:stretch>
      </xdr:blipFill>
      <xdr:spPr>
        <a:xfrm>
          <a:off x="5543550" y="4352925"/>
          <a:ext cx="84455" cy="10128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7</xdr:row>
      <xdr:rowOff>796290</xdr:rowOff>
    </xdr:to>
    <xdr:pic>
      <xdr:nvPicPr>
        <xdr:cNvPr id="331" name="Text Box 1025" descr="rId1"/>
        <xdr:cNvPicPr/>
      </xdr:nvPicPr>
      <xdr:blipFill>
        <a:blip r:embed="rId5" cstate="print"/>
        <a:stretch>
          <a:fillRect/>
        </a:stretch>
      </xdr:blipFill>
      <xdr:spPr>
        <a:xfrm>
          <a:off x="5543550" y="4352925"/>
          <a:ext cx="84455" cy="7962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7</xdr:row>
      <xdr:rowOff>741680</xdr:rowOff>
    </xdr:to>
    <xdr:pic>
      <xdr:nvPicPr>
        <xdr:cNvPr id="332" name="Text Box 1025" descr="rId1"/>
        <xdr:cNvPicPr/>
      </xdr:nvPicPr>
      <xdr:blipFill>
        <a:blip r:embed="rId5" cstate="print"/>
        <a:stretch>
          <a:fillRect/>
        </a:stretch>
      </xdr:blipFill>
      <xdr:spPr>
        <a:xfrm>
          <a:off x="5543550" y="4352925"/>
          <a:ext cx="84455"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791210</xdr:rowOff>
    </xdr:to>
    <xdr:pic>
      <xdr:nvPicPr>
        <xdr:cNvPr id="333" name="Text Box 1025" descr="rId1"/>
        <xdr:cNvPicPr/>
      </xdr:nvPicPr>
      <xdr:blipFill>
        <a:blip r:embed="rId5" cstate="print"/>
        <a:stretch>
          <a:fillRect/>
        </a:stretch>
      </xdr:blipFill>
      <xdr:spPr>
        <a:xfrm>
          <a:off x="11029950" y="4352925"/>
          <a:ext cx="80645" cy="79121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8</xdr:row>
      <xdr:rowOff>82550</xdr:rowOff>
    </xdr:to>
    <xdr:pic>
      <xdr:nvPicPr>
        <xdr:cNvPr id="334" name="Text Box 1025" descr="rId1"/>
        <xdr:cNvPicPr>
          <a:picLocks noChangeAspect="1"/>
        </xdr:cNvPicPr>
      </xdr:nvPicPr>
      <xdr:blipFill>
        <a:blip r:embed="rId5" cstate="print"/>
        <a:stretch>
          <a:fillRect/>
        </a:stretch>
      </xdr:blipFill>
      <xdr:spPr>
        <a:xfrm>
          <a:off x="11029950" y="4352925"/>
          <a:ext cx="83185" cy="103505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7</xdr:row>
      <xdr:rowOff>844550</xdr:rowOff>
    </xdr:to>
    <xdr:pic>
      <xdr:nvPicPr>
        <xdr:cNvPr id="335" name="Text Box 1025" descr="rId1"/>
        <xdr:cNvPicPr/>
      </xdr:nvPicPr>
      <xdr:blipFill>
        <a:blip r:embed="rId5" cstate="print"/>
        <a:stretch>
          <a:fillRect/>
        </a:stretch>
      </xdr:blipFill>
      <xdr:spPr>
        <a:xfrm>
          <a:off x="11029950" y="4352925"/>
          <a:ext cx="83185" cy="84455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795655</xdr:rowOff>
    </xdr:to>
    <xdr:pic>
      <xdr:nvPicPr>
        <xdr:cNvPr id="336" name="Text Box 1025" descr="rId1"/>
        <xdr:cNvPicPr/>
      </xdr:nvPicPr>
      <xdr:blipFill>
        <a:blip r:embed="rId5" cstate="print"/>
        <a:stretch>
          <a:fillRect/>
        </a:stretch>
      </xdr:blipFill>
      <xdr:spPr>
        <a:xfrm>
          <a:off x="11029950" y="4352925"/>
          <a:ext cx="80645" cy="79565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791210</xdr:rowOff>
    </xdr:to>
    <xdr:pic>
      <xdr:nvPicPr>
        <xdr:cNvPr id="337" name="Text Box 1025" descr="rId1"/>
        <xdr:cNvPicPr/>
      </xdr:nvPicPr>
      <xdr:blipFill>
        <a:blip r:embed="rId5" cstate="print"/>
        <a:stretch>
          <a:fillRect/>
        </a:stretch>
      </xdr:blipFill>
      <xdr:spPr>
        <a:xfrm>
          <a:off x="11029950" y="4352925"/>
          <a:ext cx="85090" cy="79121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71755</xdr:rowOff>
    </xdr:to>
    <xdr:pic>
      <xdr:nvPicPr>
        <xdr:cNvPr id="338" name="Text Box 1025" descr="rId1"/>
        <xdr:cNvPicPr>
          <a:picLocks noChangeAspect="1"/>
        </xdr:cNvPicPr>
      </xdr:nvPicPr>
      <xdr:blipFill>
        <a:blip r:embed="rId5" cstate="print"/>
        <a:stretch>
          <a:fillRect/>
        </a:stretch>
      </xdr:blipFill>
      <xdr:spPr>
        <a:xfrm>
          <a:off x="11029950" y="4352925"/>
          <a:ext cx="85090" cy="102425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845820</xdr:rowOff>
    </xdr:to>
    <xdr:pic>
      <xdr:nvPicPr>
        <xdr:cNvPr id="339" name="Text Box 1025" descr="rId1"/>
        <xdr:cNvPicPr/>
      </xdr:nvPicPr>
      <xdr:blipFill>
        <a:blip r:embed="rId5" cstate="print"/>
        <a:stretch>
          <a:fillRect/>
        </a:stretch>
      </xdr:blipFill>
      <xdr:spPr>
        <a:xfrm>
          <a:off x="11029950" y="4352925"/>
          <a:ext cx="85090" cy="84582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741680</xdr:rowOff>
    </xdr:to>
    <xdr:pic>
      <xdr:nvPicPr>
        <xdr:cNvPr id="340" name="Text Box 1025" descr="rId1"/>
        <xdr:cNvPicPr/>
      </xdr:nvPicPr>
      <xdr:blipFill>
        <a:blip r:embed="rId5" cstate="print"/>
        <a:stretch>
          <a:fillRect/>
        </a:stretch>
      </xdr:blipFill>
      <xdr:spPr>
        <a:xfrm>
          <a:off x="11029950" y="4352925"/>
          <a:ext cx="80645"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8</xdr:row>
      <xdr:rowOff>71120</xdr:rowOff>
    </xdr:to>
    <xdr:pic>
      <xdr:nvPicPr>
        <xdr:cNvPr id="341" name="Text Box 1025" descr="rId1"/>
        <xdr:cNvPicPr>
          <a:picLocks noChangeAspect="1"/>
        </xdr:cNvPicPr>
      </xdr:nvPicPr>
      <xdr:blipFill>
        <a:blip r:embed="rId5" cstate="print"/>
        <a:stretch>
          <a:fillRect/>
        </a:stretch>
      </xdr:blipFill>
      <xdr:spPr>
        <a:xfrm>
          <a:off x="11029950" y="4352925"/>
          <a:ext cx="83185" cy="102362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7</xdr:row>
      <xdr:rowOff>795020</xdr:rowOff>
    </xdr:to>
    <xdr:pic>
      <xdr:nvPicPr>
        <xdr:cNvPr id="342" name="Text Box 1025" descr="rId1"/>
        <xdr:cNvPicPr/>
      </xdr:nvPicPr>
      <xdr:blipFill>
        <a:blip r:embed="rId5" cstate="print"/>
        <a:stretch>
          <a:fillRect/>
        </a:stretch>
      </xdr:blipFill>
      <xdr:spPr>
        <a:xfrm>
          <a:off x="11029950" y="4352925"/>
          <a:ext cx="83185" cy="79502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746125</xdr:rowOff>
    </xdr:to>
    <xdr:pic>
      <xdr:nvPicPr>
        <xdr:cNvPr id="343" name="Text Box 1025" descr="rId1"/>
        <xdr:cNvPicPr/>
      </xdr:nvPicPr>
      <xdr:blipFill>
        <a:blip r:embed="rId5" cstate="print"/>
        <a:stretch>
          <a:fillRect/>
        </a:stretch>
      </xdr:blipFill>
      <xdr:spPr>
        <a:xfrm>
          <a:off x="11029950" y="4352925"/>
          <a:ext cx="80645" cy="74612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741680</xdr:rowOff>
    </xdr:to>
    <xdr:pic>
      <xdr:nvPicPr>
        <xdr:cNvPr id="344" name="Text Box 1025" descr="rId1"/>
        <xdr:cNvPicPr/>
      </xdr:nvPicPr>
      <xdr:blipFill>
        <a:blip r:embed="rId5" cstate="print"/>
        <a:stretch>
          <a:fillRect/>
        </a:stretch>
      </xdr:blipFill>
      <xdr:spPr>
        <a:xfrm>
          <a:off x="11029950" y="4352925"/>
          <a:ext cx="85090"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60325</xdr:rowOff>
    </xdr:to>
    <xdr:pic>
      <xdr:nvPicPr>
        <xdr:cNvPr id="345" name="Text Box 1025" descr="rId1"/>
        <xdr:cNvPicPr>
          <a:picLocks noChangeAspect="1"/>
        </xdr:cNvPicPr>
      </xdr:nvPicPr>
      <xdr:blipFill>
        <a:blip r:embed="rId5" cstate="print"/>
        <a:stretch>
          <a:fillRect/>
        </a:stretch>
      </xdr:blipFill>
      <xdr:spPr>
        <a:xfrm>
          <a:off x="11029950" y="4352925"/>
          <a:ext cx="85090" cy="101282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796290</xdr:rowOff>
    </xdr:to>
    <xdr:pic>
      <xdr:nvPicPr>
        <xdr:cNvPr id="346" name="Text Box 1025" descr="rId1"/>
        <xdr:cNvPicPr/>
      </xdr:nvPicPr>
      <xdr:blipFill>
        <a:blip r:embed="rId5" cstate="print"/>
        <a:stretch>
          <a:fillRect/>
        </a:stretch>
      </xdr:blipFill>
      <xdr:spPr>
        <a:xfrm>
          <a:off x="11029950" y="4352925"/>
          <a:ext cx="85090" cy="79629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739775</xdr:rowOff>
    </xdr:to>
    <xdr:pic>
      <xdr:nvPicPr>
        <xdr:cNvPr id="347" name="Text Box 1025" descr="rId1"/>
        <xdr:cNvPicPr/>
      </xdr:nvPicPr>
      <xdr:blipFill>
        <a:blip r:embed="rId5" cstate="print"/>
        <a:stretch>
          <a:fillRect/>
        </a:stretch>
      </xdr:blipFill>
      <xdr:spPr>
        <a:xfrm>
          <a:off x="1885950" y="4352925"/>
          <a:ext cx="81280" cy="73977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67310</xdr:rowOff>
    </xdr:to>
    <xdr:pic>
      <xdr:nvPicPr>
        <xdr:cNvPr id="348" name="Text Box 1025" descr="rId1"/>
        <xdr:cNvPicPr>
          <a:picLocks noChangeAspect="1"/>
        </xdr:cNvPicPr>
      </xdr:nvPicPr>
      <xdr:blipFill>
        <a:blip r:embed="rId5" cstate="print"/>
        <a:stretch>
          <a:fillRect/>
        </a:stretch>
      </xdr:blipFill>
      <xdr:spPr>
        <a:xfrm>
          <a:off x="1885950" y="4352925"/>
          <a:ext cx="83185" cy="101981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810260</xdr:rowOff>
    </xdr:to>
    <xdr:pic>
      <xdr:nvPicPr>
        <xdr:cNvPr id="349" name="Text Box 1025" descr="rId1"/>
        <xdr:cNvPicPr/>
      </xdr:nvPicPr>
      <xdr:blipFill>
        <a:blip r:embed="rId5" cstate="print"/>
        <a:stretch>
          <a:fillRect/>
        </a:stretch>
      </xdr:blipFill>
      <xdr:spPr>
        <a:xfrm>
          <a:off x="1885950" y="4352925"/>
          <a:ext cx="83185" cy="81026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742315</xdr:rowOff>
    </xdr:to>
    <xdr:pic>
      <xdr:nvPicPr>
        <xdr:cNvPr id="350" name="Text Box 1025" descr="rId1"/>
        <xdr:cNvPicPr/>
      </xdr:nvPicPr>
      <xdr:blipFill>
        <a:blip r:embed="rId5" cstate="print"/>
        <a:stretch>
          <a:fillRect/>
        </a:stretch>
      </xdr:blipFill>
      <xdr:spPr>
        <a:xfrm>
          <a:off x="1885950" y="4352925"/>
          <a:ext cx="81280" cy="74231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63500</xdr:rowOff>
    </xdr:to>
    <xdr:pic>
      <xdr:nvPicPr>
        <xdr:cNvPr id="351" name="Text Box 1025" descr="rId1"/>
        <xdr:cNvPicPr>
          <a:picLocks noChangeAspect="1"/>
        </xdr:cNvPicPr>
      </xdr:nvPicPr>
      <xdr:blipFill>
        <a:blip r:embed="rId5" cstate="print"/>
        <a:stretch>
          <a:fillRect/>
        </a:stretch>
      </xdr:blipFill>
      <xdr:spPr>
        <a:xfrm>
          <a:off x="1885950" y="4352925"/>
          <a:ext cx="83185" cy="101600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807085</xdr:rowOff>
    </xdr:to>
    <xdr:pic>
      <xdr:nvPicPr>
        <xdr:cNvPr id="352" name="Text Box 1025" descr="rId1"/>
        <xdr:cNvPicPr/>
      </xdr:nvPicPr>
      <xdr:blipFill>
        <a:blip r:embed="rId5" cstate="print"/>
        <a:stretch>
          <a:fillRect/>
        </a:stretch>
      </xdr:blipFill>
      <xdr:spPr>
        <a:xfrm>
          <a:off x="1885950" y="4352925"/>
          <a:ext cx="83185" cy="80708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741680</xdr:rowOff>
    </xdr:to>
    <xdr:pic>
      <xdr:nvPicPr>
        <xdr:cNvPr id="353" name="Text Box 1025" descr="rId1"/>
        <xdr:cNvPicPr/>
      </xdr:nvPicPr>
      <xdr:blipFill>
        <a:blip r:embed="rId5" cstate="print"/>
        <a:stretch>
          <a:fillRect/>
        </a:stretch>
      </xdr:blipFill>
      <xdr:spPr>
        <a:xfrm>
          <a:off x="1885950" y="4352925"/>
          <a:ext cx="81280" cy="74168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73660</xdr:rowOff>
    </xdr:to>
    <xdr:pic>
      <xdr:nvPicPr>
        <xdr:cNvPr id="354" name="Text Box 1025" descr="rId1"/>
        <xdr:cNvPicPr>
          <a:picLocks noChangeAspect="1"/>
        </xdr:cNvPicPr>
      </xdr:nvPicPr>
      <xdr:blipFill>
        <a:blip r:embed="rId5" cstate="print"/>
        <a:stretch>
          <a:fillRect/>
        </a:stretch>
      </xdr:blipFill>
      <xdr:spPr>
        <a:xfrm>
          <a:off x="1885950" y="4352925"/>
          <a:ext cx="83185" cy="102616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797560</xdr:rowOff>
    </xdr:to>
    <xdr:pic>
      <xdr:nvPicPr>
        <xdr:cNvPr id="355" name="Text Box 1025" descr="rId1"/>
        <xdr:cNvPicPr/>
      </xdr:nvPicPr>
      <xdr:blipFill>
        <a:blip r:embed="rId5" cstate="print"/>
        <a:stretch>
          <a:fillRect/>
        </a:stretch>
      </xdr:blipFill>
      <xdr:spPr>
        <a:xfrm>
          <a:off x="1885950" y="4352925"/>
          <a:ext cx="83185" cy="79756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72390</xdr:rowOff>
    </xdr:to>
    <xdr:pic>
      <xdr:nvPicPr>
        <xdr:cNvPr id="356" name="Text Box 1025" descr="rId1"/>
        <xdr:cNvPicPr>
          <a:picLocks noChangeAspect="1"/>
        </xdr:cNvPicPr>
      </xdr:nvPicPr>
      <xdr:blipFill>
        <a:blip r:embed="rId5" cstate="print"/>
        <a:stretch>
          <a:fillRect/>
        </a:stretch>
      </xdr:blipFill>
      <xdr:spPr>
        <a:xfrm>
          <a:off x="1885950" y="4352925"/>
          <a:ext cx="83185" cy="102489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799465</xdr:rowOff>
    </xdr:to>
    <xdr:pic>
      <xdr:nvPicPr>
        <xdr:cNvPr id="357" name="Text Box 1025" descr="rId1"/>
        <xdr:cNvPicPr/>
      </xdr:nvPicPr>
      <xdr:blipFill>
        <a:blip r:embed="rId5" cstate="print"/>
        <a:stretch>
          <a:fillRect/>
        </a:stretch>
      </xdr:blipFill>
      <xdr:spPr>
        <a:xfrm>
          <a:off x="1885950" y="4352925"/>
          <a:ext cx="83185" cy="79946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71120</xdr:rowOff>
    </xdr:to>
    <xdr:pic>
      <xdr:nvPicPr>
        <xdr:cNvPr id="358" name="Text Box 1025" descr="rId1"/>
        <xdr:cNvPicPr>
          <a:picLocks noChangeAspect="1"/>
        </xdr:cNvPicPr>
      </xdr:nvPicPr>
      <xdr:blipFill>
        <a:blip r:embed="rId5" cstate="print"/>
        <a:stretch>
          <a:fillRect/>
        </a:stretch>
      </xdr:blipFill>
      <xdr:spPr>
        <a:xfrm>
          <a:off x="1885950" y="4352925"/>
          <a:ext cx="83185" cy="102362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795020</xdr:rowOff>
    </xdr:to>
    <xdr:pic>
      <xdr:nvPicPr>
        <xdr:cNvPr id="359" name="Text Box 1025" descr="rId1"/>
        <xdr:cNvPicPr/>
      </xdr:nvPicPr>
      <xdr:blipFill>
        <a:blip r:embed="rId5" cstate="print"/>
        <a:stretch>
          <a:fillRect/>
        </a:stretch>
      </xdr:blipFill>
      <xdr:spPr>
        <a:xfrm>
          <a:off x="1885950" y="4352925"/>
          <a:ext cx="83185" cy="79502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746125</xdr:rowOff>
    </xdr:to>
    <xdr:pic>
      <xdr:nvPicPr>
        <xdr:cNvPr id="360" name="Text Box 1025" descr="rId1"/>
        <xdr:cNvPicPr/>
      </xdr:nvPicPr>
      <xdr:blipFill>
        <a:blip r:embed="rId5" cstate="print"/>
        <a:stretch>
          <a:fillRect/>
        </a:stretch>
      </xdr:blipFill>
      <xdr:spPr>
        <a:xfrm>
          <a:off x="1885950" y="4352925"/>
          <a:ext cx="81280" cy="74612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7</xdr:row>
      <xdr:rowOff>742315</xdr:rowOff>
    </xdr:to>
    <xdr:pic>
      <xdr:nvPicPr>
        <xdr:cNvPr id="361" name="Text Box 1025" descr="rId1"/>
        <xdr:cNvPicPr/>
      </xdr:nvPicPr>
      <xdr:blipFill>
        <a:blip r:embed="rId5" cstate="print"/>
        <a:stretch>
          <a:fillRect/>
        </a:stretch>
      </xdr:blipFill>
      <xdr:spPr>
        <a:xfrm>
          <a:off x="1885950" y="4352925"/>
          <a:ext cx="85090" cy="74231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8</xdr:row>
      <xdr:rowOff>60325</xdr:rowOff>
    </xdr:to>
    <xdr:pic>
      <xdr:nvPicPr>
        <xdr:cNvPr id="362" name="Text Box 1025" descr="rId1"/>
        <xdr:cNvPicPr>
          <a:picLocks noChangeAspect="1"/>
        </xdr:cNvPicPr>
      </xdr:nvPicPr>
      <xdr:blipFill>
        <a:blip r:embed="rId5" cstate="print"/>
        <a:stretch>
          <a:fillRect/>
        </a:stretch>
      </xdr:blipFill>
      <xdr:spPr>
        <a:xfrm>
          <a:off x="1885950" y="4352925"/>
          <a:ext cx="85090" cy="101282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7</xdr:row>
      <xdr:rowOff>796290</xdr:rowOff>
    </xdr:to>
    <xdr:pic>
      <xdr:nvPicPr>
        <xdr:cNvPr id="363" name="Text Box 1025" descr="rId1"/>
        <xdr:cNvPicPr/>
      </xdr:nvPicPr>
      <xdr:blipFill>
        <a:blip r:embed="rId5" cstate="print"/>
        <a:stretch>
          <a:fillRect/>
        </a:stretch>
      </xdr:blipFill>
      <xdr:spPr>
        <a:xfrm>
          <a:off x="1885950" y="4352925"/>
          <a:ext cx="85090" cy="79629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7</xdr:row>
      <xdr:rowOff>741680</xdr:rowOff>
    </xdr:to>
    <xdr:pic>
      <xdr:nvPicPr>
        <xdr:cNvPr id="364" name="Text Box 1025" descr="rId1"/>
        <xdr:cNvPicPr/>
      </xdr:nvPicPr>
      <xdr:blipFill>
        <a:blip r:embed="rId5" cstate="print"/>
        <a:stretch>
          <a:fillRect/>
        </a:stretch>
      </xdr:blipFill>
      <xdr:spPr>
        <a:xfrm>
          <a:off x="1885950" y="4352925"/>
          <a:ext cx="85090"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8</xdr:row>
      <xdr:rowOff>70485</xdr:rowOff>
    </xdr:to>
    <xdr:pic>
      <xdr:nvPicPr>
        <xdr:cNvPr id="365" name="Text Box 1025" descr="rId1"/>
        <xdr:cNvPicPr>
          <a:picLocks noChangeAspect="1"/>
        </xdr:cNvPicPr>
      </xdr:nvPicPr>
      <xdr:blipFill>
        <a:blip r:embed="rId5" cstate="print"/>
        <a:stretch>
          <a:fillRect/>
        </a:stretch>
      </xdr:blipFill>
      <xdr:spPr>
        <a:xfrm>
          <a:off x="11029950" y="4352925"/>
          <a:ext cx="83185" cy="10229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83185</xdr:rowOff>
    </xdr:to>
    <xdr:pic>
      <xdr:nvPicPr>
        <xdr:cNvPr id="366" name="Text Box 1025" descr="rId1"/>
        <xdr:cNvPicPr>
          <a:picLocks noChangeAspect="1"/>
        </xdr:cNvPicPr>
      </xdr:nvPicPr>
      <xdr:blipFill>
        <a:blip r:embed="rId5" cstate="print"/>
        <a:stretch>
          <a:fillRect/>
        </a:stretch>
      </xdr:blipFill>
      <xdr:spPr>
        <a:xfrm>
          <a:off x="5543550" y="4352925"/>
          <a:ext cx="83185" cy="10356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78740</xdr:rowOff>
    </xdr:to>
    <xdr:pic>
      <xdr:nvPicPr>
        <xdr:cNvPr id="367" name="Text Box 1025" descr="rId1"/>
        <xdr:cNvPicPr>
          <a:picLocks noChangeAspect="1"/>
        </xdr:cNvPicPr>
      </xdr:nvPicPr>
      <xdr:blipFill>
        <a:blip r:embed="rId5" cstate="print"/>
        <a:stretch>
          <a:fillRect/>
        </a:stretch>
      </xdr:blipFill>
      <xdr:spPr>
        <a:xfrm>
          <a:off x="5543550" y="4352925"/>
          <a:ext cx="83185" cy="10312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88900</xdr:rowOff>
    </xdr:to>
    <xdr:pic>
      <xdr:nvPicPr>
        <xdr:cNvPr id="368" name="Text Box 1025" descr="rId1"/>
        <xdr:cNvPicPr>
          <a:picLocks noChangeAspect="1"/>
        </xdr:cNvPicPr>
      </xdr:nvPicPr>
      <xdr:blipFill>
        <a:blip r:embed="rId5" cstate="print"/>
        <a:stretch>
          <a:fillRect/>
        </a:stretch>
      </xdr:blipFill>
      <xdr:spPr>
        <a:xfrm>
          <a:off x="5543550" y="4352925"/>
          <a:ext cx="83185" cy="10414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87630</xdr:rowOff>
    </xdr:to>
    <xdr:pic>
      <xdr:nvPicPr>
        <xdr:cNvPr id="369" name="Text Box 1025" descr="rId1"/>
        <xdr:cNvPicPr>
          <a:picLocks noChangeAspect="1"/>
        </xdr:cNvPicPr>
      </xdr:nvPicPr>
      <xdr:blipFill>
        <a:blip r:embed="rId5" cstate="print"/>
        <a:stretch>
          <a:fillRect/>
        </a:stretch>
      </xdr:blipFill>
      <xdr:spPr>
        <a:xfrm>
          <a:off x="5543550" y="4352925"/>
          <a:ext cx="83185" cy="104013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86360</xdr:rowOff>
    </xdr:to>
    <xdr:pic>
      <xdr:nvPicPr>
        <xdr:cNvPr id="370" name="Text Box 1025" descr="rId1"/>
        <xdr:cNvPicPr>
          <a:picLocks noChangeAspect="1"/>
        </xdr:cNvPicPr>
      </xdr:nvPicPr>
      <xdr:blipFill>
        <a:blip r:embed="rId5" cstate="print"/>
        <a:stretch>
          <a:fillRect/>
        </a:stretch>
      </xdr:blipFill>
      <xdr:spPr>
        <a:xfrm>
          <a:off x="5543550" y="4352925"/>
          <a:ext cx="83185" cy="10388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76200</xdr:rowOff>
    </xdr:to>
    <xdr:pic>
      <xdr:nvPicPr>
        <xdr:cNvPr id="371" name="Text Box 1025" descr="rId1"/>
        <xdr:cNvPicPr>
          <a:picLocks noChangeAspect="1"/>
        </xdr:cNvPicPr>
      </xdr:nvPicPr>
      <xdr:blipFill>
        <a:blip r:embed="rId5" cstate="print"/>
        <a:stretch>
          <a:fillRect/>
        </a:stretch>
      </xdr:blipFill>
      <xdr:spPr>
        <a:xfrm>
          <a:off x="5543550" y="4352925"/>
          <a:ext cx="85090" cy="10287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79375</xdr:rowOff>
    </xdr:to>
    <xdr:pic>
      <xdr:nvPicPr>
        <xdr:cNvPr id="372" name="Text Box 1025" descr="rId1"/>
        <xdr:cNvPicPr>
          <a:picLocks noChangeAspect="1"/>
        </xdr:cNvPicPr>
      </xdr:nvPicPr>
      <xdr:blipFill>
        <a:blip r:embed="rId5" cstate="print"/>
        <a:stretch>
          <a:fillRect/>
        </a:stretch>
      </xdr:blipFill>
      <xdr:spPr>
        <a:xfrm>
          <a:off x="5543550" y="4352925"/>
          <a:ext cx="83185" cy="10318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90170</xdr:rowOff>
    </xdr:to>
    <xdr:pic>
      <xdr:nvPicPr>
        <xdr:cNvPr id="373" name="Text Box 1025" descr="rId1"/>
        <xdr:cNvPicPr>
          <a:picLocks noChangeAspect="1"/>
        </xdr:cNvPicPr>
      </xdr:nvPicPr>
      <xdr:blipFill>
        <a:blip r:embed="rId5" cstate="print"/>
        <a:stretch>
          <a:fillRect/>
        </a:stretch>
      </xdr:blipFill>
      <xdr:spPr>
        <a:xfrm>
          <a:off x="5543550" y="4352925"/>
          <a:ext cx="83185" cy="10426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88265</xdr:rowOff>
    </xdr:to>
    <xdr:pic>
      <xdr:nvPicPr>
        <xdr:cNvPr id="374" name="Text Box 1025" descr="rId1"/>
        <xdr:cNvPicPr>
          <a:picLocks noChangeAspect="1"/>
        </xdr:cNvPicPr>
      </xdr:nvPicPr>
      <xdr:blipFill>
        <a:blip r:embed="rId5" cstate="print"/>
        <a:stretch>
          <a:fillRect/>
        </a:stretch>
      </xdr:blipFill>
      <xdr:spPr>
        <a:xfrm>
          <a:off x="5543550" y="4352925"/>
          <a:ext cx="83185" cy="10407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86995</xdr:rowOff>
    </xdr:to>
    <xdr:pic>
      <xdr:nvPicPr>
        <xdr:cNvPr id="375" name="Text Box 1025" descr="rId1"/>
        <xdr:cNvPicPr>
          <a:picLocks noChangeAspect="1"/>
        </xdr:cNvPicPr>
      </xdr:nvPicPr>
      <xdr:blipFill>
        <a:blip r:embed="rId5" cstate="print"/>
        <a:stretch>
          <a:fillRect/>
        </a:stretch>
      </xdr:blipFill>
      <xdr:spPr>
        <a:xfrm>
          <a:off x="5543550" y="4352925"/>
          <a:ext cx="83185" cy="103949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82550</xdr:colOff>
      <xdr:row>8</xdr:row>
      <xdr:rowOff>86360</xdr:rowOff>
    </xdr:to>
    <xdr:pic>
      <xdr:nvPicPr>
        <xdr:cNvPr id="376" name="Text Box 1025" descr="rId1"/>
        <xdr:cNvPicPr>
          <a:picLocks noChangeAspect="1"/>
        </xdr:cNvPicPr>
      </xdr:nvPicPr>
      <xdr:blipFill>
        <a:blip r:embed="rId5" cstate="print"/>
        <a:stretch>
          <a:fillRect/>
        </a:stretch>
      </xdr:blipFill>
      <xdr:spPr>
        <a:xfrm>
          <a:off x="11029950" y="4352925"/>
          <a:ext cx="82550" cy="103886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76200</xdr:rowOff>
    </xdr:to>
    <xdr:pic>
      <xdr:nvPicPr>
        <xdr:cNvPr id="377" name="Text Box 1025" descr="rId1"/>
        <xdr:cNvPicPr>
          <a:picLocks noChangeAspect="1"/>
        </xdr:cNvPicPr>
      </xdr:nvPicPr>
      <xdr:blipFill>
        <a:blip r:embed="rId5" cstate="print"/>
        <a:stretch>
          <a:fillRect/>
        </a:stretch>
      </xdr:blipFill>
      <xdr:spPr>
        <a:xfrm>
          <a:off x="11029950" y="4352925"/>
          <a:ext cx="85090" cy="102870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82550</xdr:colOff>
      <xdr:row>8</xdr:row>
      <xdr:rowOff>86995</xdr:rowOff>
    </xdr:to>
    <xdr:pic>
      <xdr:nvPicPr>
        <xdr:cNvPr id="378" name="Text Box 1025" descr="rId1"/>
        <xdr:cNvPicPr>
          <a:picLocks noChangeAspect="1"/>
        </xdr:cNvPicPr>
      </xdr:nvPicPr>
      <xdr:blipFill>
        <a:blip r:embed="rId5" cstate="print"/>
        <a:stretch>
          <a:fillRect/>
        </a:stretch>
      </xdr:blipFill>
      <xdr:spPr>
        <a:xfrm>
          <a:off x="11029950" y="4352925"/>
          <a:ext cx="82550" cy="103949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835025</xdr:rowOff>
    </xdr:to>
    <xdr:pic>
      <xdr:nvPicPr>
        <xdr:cNvPr id="379" name="Text Box 1025" descr="rId1"/>
        <xdr:cNvPicPr/>
      </xdr:nvPicPr>
      <xdr:blipFill>
        <a:blip r:embed="rId5" cstate="print"/>
        <a:stretch>
          <a:fillRect/>
        </a:stretch>
      </xdr:blipFill>
      <xdr:spPr>
        <a:xfrm>
          <a:off x="11029950" y="4352925"/>
          <a:ext cx="85090" cy="8350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771525</xdr:rowOff>
    </xdr:to>
    <xdr:pic>
      <xdr:nvPicPr>
        <xdr:cNvPr id="380" name="Text Box 1025" descr="rId1"/>
        <xdr:cNvPicPr/>
      </xdr:nvPicPr>
      <xdr:blipFill>
        <a:blip r:embed="rId5" cstate="print"/>
        <a:stretch>
          <a:fillRect/>
        </a:stretch>
      </xdr:blipFill>
      <xdr:spPr>
        <a:xfrm>
          <a:off x="5543550" y="4352925"/>
          <a:ext cx="80645" cy="7715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111125</xdr:rowOff>
    </xdr:to>
    <xdr:pic>
      <xdr:nvPicPr>
        <xdr:cNvPr id="381" name="Text Box 1025" descr="rId1"/>
        <xdr:cNvPicPr>
          <a:picLocks noChangeAspect="1"/>
        </xdr:cNvPicPr>
      </xdr:nvPicPr>
      <xdr:blipFill>
        <a:blip r:embed="rId5" cstate="print"/>
        <a:stretch>
          <a:fillRect/>
        </a:stretch>
      </xdr:blipFill>
      <xdr:spPr>
        <a:xfrm>
          <a:off x="5543550" y="4352925"/>
          <a:ext cx="83185" cy="10636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854710</xdr:rowOff>
    </xdr:to>
    <xdr:pic>
      <xdr:nvPicPr>
        <xdr:cNvPr id="382" name="Text Box 1025" descr="rId1"/>
        <xdr:cNvPicPr/>
      </xdr:nvPicPr>
      <xdr:blipFill>
        <a:blip r:embed="rId5" cstate="print"/>
        <a:stretch>
          <a:fillRect/>
        </a:stretch>
      </xdr:blipFill>
      <xdr:spPr>
        <a:xfrm>
          <a:off x="5543550" y="4352925"/>
          <a:ext cx="83185" cy="8547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774065</xdr:rowOff>
    </xdr:to>
    <xdr:pic>
      <xdr:nvPicPr>
        <xdr:cNvPr id="383" name="Text Box 1025" descr="rId1"/>
        <xdr:cNvPicPr/>
      </xdr:nvPicPr>
      <xdr:blipFill>
        <a:blip r:embed="rId5" cstate="print"/>
        <a:stretch>
          <a:fillRect/>
        </a:stretch>
      </xdr:blipFill>
      <xdr:spPr>
        <a:xfrm>
          <a:off x="5543550" y="4352925"/>
          <a:ext cx="80645" cy="7740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106680</xdr:rowOff>
    </xdr:to>
    <xdr:pic>
      <xdr:nvPicPr>
        <xdr:cNvPr id="384" name="Text Box 1025" descr="rId1"/>
        <xdr:cNvPicPr>
          <a:picLocks noChangeAspect="1"/>
        </xdr:cNvPicPr>
      </xdr:nvPicPr>
      <xdr:blipFill>
        <a:blip r:embed="rId5" cstate="print"/>
        <a:stretch>
          <a:fillRect/>
        </a:stretch>
      </xdr:blipFill>
      <xdr:spPr>
        <a:xfrm>
          <a:off x="5543550" y="4352925"/>
          <a:ext cx="83185" cy="10591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850900</xdr:rowOff>
    </xdr:to>
    <xdr:pic>
      <xdr:nvPicPr>
        <xdr:cNvPr id="385" name="Text Box 1025" descr="rId1"/>
        <xdr:cNvPicPr/>
      </xdr:nvPicPr>
      <xdr:blipFill>
        <a:blip r:embed="rId5" cstate="print"/>
        <a:stretch>
          <a:fillRect/>
        </a:stretch>
      </xdr:blipFill>
      <xdr:spPr>
        <a:xfrm>
          <a:off x="5543550" y="4352925"/>
          <a:ext cx="83185" cy="8509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773430</xdr:rowOff>
    </xdr:to>
    <xdr:pic>
      <xdr:nvPicPr>
        <xdr:cNvPr id="386" name="Text Box 1025" descr="rId1"/>
        <xdr:cNvPicPr/>
      </xdr:nvPicPr>
      <xdr:blipFill>
        <a:blip r:embed="rId5" cstate="print"/>
        <a:stretch>
          <a:fillRect/>
        </a:stretch>
      </xdr:blipFill>
      <xdr:spPr>
        <a:xfrm>
          <a:off x="5543550" y="4352925"/>
          <a:ext cx="80645" cy="77343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116840</xdr:rowOff>
    </xdr:to>
    <xdr:pic>
      <xdr:nvPicPr>
        <xdr:cNvPr id="387" name="Text Box 1025" descr="rId1"/>
        <xdr:cNvPicPr>
          <a:picLocks noChangeAspect="1"/>
        </xdr:cNvPicPr>
      </xdr:nvPicPr>
      <xdr:blipFill>
        <a:blip r:embed="rId5" cstate="print"/>
        <a:stretch>
          <a:fillRect/>
        </a:stretch>
      </xdr:blipFill>
      <xdr:spPr>
        <a:xfrm>
          <a:off x="5543550" y="4352925"/>
          <a:ext cx="83185" cy="10693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840740</xdr:rowOff>
    </xdr:to>
    <xdr:pic>
      <xdr:nvPicPr>
        <xdr:cNvPr id="388" name="Text Box 1025" descr="rId1"/>
        <xdr:cNvPicPr/>
      </xdr:nvPicPr>
      <xdr:blipFill>
        <a:blip r:embed="rId5" cstate="print"/>
        <a:stretch>
          <a:fillRect/>
        </a:stretch>
      </xdr:blipFill>
      <xdr:spPr>
        <a:xfrm>
          <a:off x="5543550" y="4352925"/>
          <a:ext cx="83185" cy="8407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115570</xdr:rowOff>
    </xdr:to>
    <xdr:pic>
      <xdr:nvPicPr>
        <xdr:cNvPr id="389" name="Text Box 1025" descr="rId1"/>
        <xdr:cNvPicPr>
          <a:picLocks noChangeAspect="1"/>
        </xdr:cNvPicPr>
      </xdr:nvPicPr>
      <xdr:blipFill>
        <a:blip r:embed="rId5" cstate="print"/>
        <a:stretch>
          <a:fillRect/>
        </a:stretch>
      </xdr:blipFill>
      <xdr:spPr>
        <a:xfrm>
          <a:off x="5543550" y="4352925"/>
          <a:ext cx="83185" cy="10680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842645</xdr:rowOff>
    </xdr:to>
    <xdr:pic>
      <xdr:nvPicPr>
        <xdr:cNvPr id="390" name="Text Box 1025" descr="rId1"/>
        <xdr:cNvPicPr/>
      </xdr:nvPicPr>
      <xdr:blipFill>
        <a:blip r:embed="rId5" cstate="print"/>
        <a:stretch>
          <a:fillRect/>
        </a:stretch>
      </xdr:blipFill>
      <xdr:spPr>
        <a:xfrm>
          <a:off x="5543550" y="4352925"/>
          <a:ext cx="83185" cy="84264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114300</xdr:rowOff>
    </xdr:to>
    <xdr:pic>
      <xdr:nvPicPr>
        <xdr:cNvPr id="391" name="Text Box 1025" descr="rId1"/>
        <xdr:cNvPicPr>
          <a:picLocks noChangeAspect="1"/>
        </xdr:cNvPicPr>
      </xdr:nvPicPr>
      <xdr:blipFill>
        <a:blip r:embed="rId5" cstate="print"/>
        <a:stretch>
          <a:fillRect/>
        </a:stretch>
      </xdr:blipFill>
      <xdr:spPr>
        <a:xfrm>
          <a:off x="5543550" y="4352925"/>
          <a:ext cx="83185" cy="10668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838835</xdr:rowOff>
    </xdr:to>
    <xdr:pic>
      <xdr:nvPicPr>
        <xdr:cNvPr id="392" name="Text Box 1025" descr="rId1"/>
        <xdr:cNvPicPr/>
      </xdr:nvPicPr>
      <xdr:blipFill>
        <a:blip r:embed="rId5" cstate="print"/>
        <a:stretch>
          <a:fillRect/>
        </a:stretch>
      </xdr:blipFill>
      <xdr:spPr>
        <a:xfrm>
          <a:off x="5543550" y="4352925"/>
          <a:ext cx="83185" cy="83883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778510</xdr:rowOff>
    </xdr:to>
    <xdr:pic>
      <xdr:nvPicPr>
        <xdr:cNvPr id="393" name="Text Box 1025" descr="rId1"/>
        <xdr:cNvPicPr/>
      </xdr:nvPicPr>
      <xdr:blipFill>
        <a:blip r:embed="rId5" cstate="print"/>
        <a:stretch>
          <a:fillRect/>
        </a:stretch>
      </xdr:blipFill>
      <xdr:spPr>
        <a:xfrm>
          <a:off x="5543550" y="4352925"/>
          <a:ext cx="80645" cy="7785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774065</xdr:rowOff>
    </xdr:to>
    <xdr:pic>
      <xdr:nvPicPr>
        <xdr:cNvPr id="394" name="Text Box 1025" descr="rId1"/>
        <xdr:cNvPicPr/>
      </xdr:nvPicPr>
      <xdr:blipFill>
        <a:blip r:embed="rId5" cstate="print"/>
        <a:stretch>
          <a:fillRect/>
        </a:stretch>
      </xdr:blipFill>
      <xdr:spPr>
        <a:xfrm>
          <a:off x="5543550" y="4352925"/>
          <a:ext cx="85090" cy="7740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104140</xdr:rowOff>
    </xdr:to>
    <xdr:pic>
      <xdr:nvPicPr>
        <xdr:cNvPr id="395" name="Text Box 1025" descr="rId1"/>
        <xdr:cNvPicPr>
          <a:picLocks noChangeAspect="1"/>
        </xdr:cNvPicPr>
      </xdr:nvPicPr>
      <xdr:blipFill>
        <a:blip r:embed="rId5" cstate="print"/>
        <a:stretch>
          <a:fillRect/>
        </a:stretch>
      </xdr:blipFill>
      <xdr:spPr>
        <a:xfrm>
          <a:off x="5543550" y="4352925"/>
          <a:ext cx="85090" cy="10566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839470</xdr:rowOff>
    </xdr:to>
    <xdr:pic>
      <xdr:nvPicPr>
        <xdr:cNvPr id="396" name="Text Box 1025" descr="rId1"/>
        <xdr:cNvPicPr/>
      </xdr:nvPicPr>
      <xdr:blipFill>
        <a:blip r:embed="rId5" cstate="print"/>
        <a:stretch>
          <a:fillRect/>
        </a:stretch>
      </xdr:blipFill>
      <xdr:spPr>
        <a:xfrm>
          <a:off x="5543550" y="4352925"/>
          <a:ext cx="85090" cy="8394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773430</xdr:rowOff>
    </xdr:to>
    <xdr:pic>
      <xdr:nvPicPr>
        <xdr:cNvPr id="397" name="Text Box 1025" descr="rId1"/>
        <xdr:cNvPicPr/>
      </xdr:nvPicPr>
      <xdr:blipFill>
        <a:blip r:embed="rId5" cstate="print"/>
        <a:stretch>
          <a:fillRect/>
        </a:stretch>
      </xdr:blipFill>
      <xdr:spPr>
        <a:xfrm>
          <a:off x="5543550" y="4352925"/>
          <a:ext cx="85090" cy="77343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170815</xdr:colOff>
      <xdr:row>7</xdr:row>
      <xdr:rowOff>619125</xdr:rowOff>
    </xdr:to>
    <xdr:pic>
      <xdr:nvPicPr>
        <xdr:cNvPr id="398" name="Picture 1" descr="5319867561607587558980.png" hidden="1"/>
        <xdr:cNvPicPr>
          <a:picLocks noChangeAspect="1"/>
        </xdr:cNvPicPr>
      </xdr:nvPicPr>
      <xdr:blipFill>
        <a:blip r:embed="rId1" cstate="print"/>
        <a:stretch>
          <a:fillRect/>
        </a:stretch>
      </xdr:blipFill>
      <xdr:spPr>
        <a:xfrm>
          <a:off x="5543550" y="4352925"/>
          <a:ext cx="170815" cy="61912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773430</xdr:rowOff>
    </xdr:to>
    <xdr:pic>
      <xdr:nvPicPr>
        <xdr:cNvPr id="399" name="Text Box 1025" descr="rId1"/>
        <xdr:cNvPicPr/>
      </xdr:nvPicPr>
      <xdr:blipFill>
        <a:blip r:embed="rId5" cstate="print"/>
        <a:stretch>
          <a:fillRect/>
        </a:stretch>
      </xdr:blipFill>
      <xdr:spPr>
        <a:xfrm>
          <a:off x="8867775" y="4352925"/>
          <a:ext cx="80645" cy="77343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8</xdr:row>
      <xdr:rowOff>114300</xdr:rowOff>
    </xdr:to>
    <xdr:pic>
      <xdr:nvPicPr>
        <xdr:cNvPr id="400" name="Text Box 1025" descr="rId1"/>
        <xdr:cNvPicPr>
          <a:picLocks noChangeAspect="1"/>
        </xdr:cNvPicPr>
      </xdr:nvPicPr>
      <xdr:blipFill>
        <a:blip r:embed="rId5" cstate="print"/>
        <a:stretch>
          <a:fillRect/>
        </a:stretch>
      </xdr:blipFill>
      <xdr:spPr>
        <a:xfrm>
          <a:off x="8867775" y="4352925"/>
          <a:ext cx="83185" cy="106680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7</xdr:row>
      <xdr:rowOff>838835</xdr:rowOff>
    </xdr:to>
    <xdr:pic>
      <xdr:nvPicPr>
        <xdr:cNvPr id="401" name="Text Box 1025" descr="rId1"/>
        <xdr:cNvPicPr/>
      </xdr:nvPicPr>
      <xdr:blipFill>
        <a:blip r:embed="rId5" cstate="print"/>
        <a:stretch>
          <a:fillRect/>
        </a:stretch>
      </xdr:blipFill>
      <xdr:spPr>
        <a:xfrm>
          <a:off x="8867775" y="4352925"/>
          <a:ext cx="83185" cy="83883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778510</xdr:rowOff>
    </xdr:to>
    <xdr:pic>
      <xdr:nvPicPr>
        <xdr:cNvPr id="402" name="Text Box 1025" descr="rId1"/>
        <xdr:cNvPicPr/>
      </xdr:nvPicPr>
      <xdr:blipFill>
        <a:blip r:embed="rId5" cstate="print"/>
        <a:stretch>
          <a:fillRect/>
        </a:stretch>
      </xdr:blipFill>
      <xdr:spPr>
        <a:xfrm>
          <a:off x="8867775" y="4352925"/>
          <a:ext cx="80645" cy="77851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773430</xdr:rowOff>
    </xdr:to>
    <xdr:pic>
      <xdr:nvPicPr>
        <xdr:cNvPr id="403" name="Text Box 1025" descr="rId1"/>
        <xdr:cNvPicPr/>
      </xdr:nvPicPr>
      <xdr:blipFill>
        <a:blip r:embed="rId5" cstate="print"/>
        <a:stretch>
          <a:fillRect/>
        </a:stretch>
      </xdr:blipFill>
      <xdr:spPr>
        <a:xfrm>
          <a:off x="8867775" y="4352925"/>
          <a:ext cx="85090" cy="77343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8</xdr:row>
      <xdr:rowOff>104140</xdr:rowOff>
    </xdr:to>
    <xdr:pic>
      <xdr:nvPicPr>
        <xdr:cNvPr id="404" name="Text Box 1025" descr="rId1"/>
        <xdr:cNvPicPr>
          <a:picLocks noChangeAspect="1"/>
        </xdr:cNvPicPr>
      </xdr:nvPicPr>
      <xdr:blipFill>
        <a:blip r:embed="rId5" cstate="print"/>
        <a:stretch>
          <a:fillRect/>
        </a:stretch>
      </xdr:blipFill>
      <xdr:spPr>
        <a:xfrm>
          <a:off x="8867775" y="4352925"/>
          <a:ext cx="85090" cy="105664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839470</xdr:rowOff>
    </xdr:to>
    <xdr:pic>
      <xdr:nvPicPr>
        <xdr:cNvPr id="405" name="Text Box 1025" descr="rId1"/>
        <xdr:cNvPicPr/>
      </xdr:nvPicPr>
      <xdr:blipFill>
        <a:blip r:embed="rId5" cstate="print"/>
        <a:stretch>
          <a:fillRect/>
        </a:stretch>
      </xdr:blipFill>
      <xdr:spPr>
        <a:xfrm>
          <a:off x="8867775" y="4352925"/>
          <a:ext cx="85090" cy="8394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764540</xdr:rowOff>
    </xdr:to>
    <xdr:pic>
      <xdr:nvPicPr>
        <xdr:cNvPr id="406" name="Text Box 1025" descr="rId1"/>
        <xdr:cNvPicPr/>
      </xdr:nvPicPr>
      <xdr:blipFill>
        <a:blip r:embed="rId5" cstate="print"/>
        <a:stretch>
          <a:fillRect/>
        </a:stretch>
      </xdr:blipFill>
      <xdr:spPr>
        <a:xfrm>
          <a:off x="5543550" y="4352925"/>
          <a:ext cx="80645" cy="7645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85090</xdr:rowOff>
    </xdr:to>
    <xdr:pic>
      <xdr:nvPicPr>
        <xdr:cNvPr id="407" name="Text Box 1025" descr="rId1"/>
        <xdr:cNvPicPr>
          <a:picLocks noChangeAspect="1"/>
        </xdr:cNvPicPr>
      </xdr:nvPicPr>
      <xdr:blipFill>
        <a:blip r:embed="rId5" cstate="print"/>
        <a:stretch>
          <a:fillRect/>
        </a:stretch>
      </xdr:blipFill>
      <xdr:spPr>
        <a:xfrm>
          <a:off x="5543550" y="4352925"/>
          <a:ext cx="83185" cy="10375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847725</xdr:rowOff>
    </xdr:to>
    <xdr:pic>
      <xdr:nvPicPr>
        <xdr:cNvPr id="408" name="Text Box 1025" descr="rId1"/>
        <xdr:cNvPicPr/>
      </xdr:nvPicPr>
      <xdr:blipFill>
        <a:blip r:embed="rId5" cstate="print"/>
        <a:stretch>
          <a:fillRect/>
        </a:stretch>
      </xdr:blipFill>
      <xdr:spPr>
        <a:xfrm>
          <a:off x="5543550" y="4352925"/>
          <a:ext cx="83185" cy="8477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767080</xdr:rowOff>
    </xdr:to>
    <xdr:pic>
      <xdr:nvPicPr>
        <xdr:cNvPr id="409" name="Text Box 1025" descr="rId1"/>
        <xdr:cNvPicPr/>
      </xdr:nvPicPr>
      <xdr:blipFill>
        <a:blip r:embed="rId5" cstate="print"/>
        <a:stretch>
          <a:fillRect/>
        </a:stretch>
      </xdr:blipFill>
      <xdr:spPr>
        <a:xfrm>
          <a:off x="5543550" y="4352925"/>
          <a:ext cx="80645" cy="7670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80645</xdr:rowOff>
    </xdr:to>
    <xdr:pic>
      <xdr:nvPicPr>
        <xdr:cNvPr id="410" name="Text Box 1025" descr="rId1"/>
        <xdr:cNvPicPr>
          <a:picLocks noChangeAspect="1"/>
        </xdr:cNvPicPr>
      </xdr:nvPicPr>
      <xdr:blipFill>
        <a:blip r:embed="rId5" cstate="print"/>
        <a:stretch>
          <a:fillRect/>
        </a:stretch>
      </xdr:blipFill>
      <xdr:spPr>
        <a:xfrm>
          <a:off x="5543550" y="4352925"/>
          <a:ext cx="83185" cy="103314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844550</xdr:rowOff>
    </xdr:to>
    <xdr:pic>
      <xdr:nvPicPr>
        <xdr:cNvPr id="411" name="Text Box 1025" descr="rId1"/>
        <xdr:cNvPicPr/>
      </xdr:nvPicPr>
      <xdr:blipFill>
        <a:blip r:embed="rId5" cstate="print"/>
        <a:stretch>
          <a:fillRect/>
        </a:stretch>
      </xdr:blipFill>
      <xdr:spPr>
        <a:xfrm>
          <a:off x="5543550" y="4352925"/>
          <a:ext cx="83185" cy="84455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766445</xdr:rowOff>
    </xdr:to>
    <xdr:pic>
      <xdr:nvPicPr>
        <xdr:cNvPr id="412" name="Text Box 1025" descr="rId1"/>
        <xdr:cNvPicPr/>
      </xdr:nvPicPr>
      <xdr:blipFill>
        <a:blip r:embed="rId5" cstate="print"/>
        <a:stretch>
          <a:fillRect/>
        </a:stretch>
      </xdr:blipFill>
      <xdr:spPr>
        <a:xfrm>
          <a:off x="5543550" y="4352925"/>
          <a:ext cx="80645" cy="76644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90805</xdr:rowOff>
    </xdr:to>
    <xdr:pic>
      <xdr:nvPicPr>
        <xdr:cNvPr id="413" name="Text Box 1025" descr="rId1"/>
        <xdr:cNvPicPr>
          <a:picLocks noChangeAspect="1"/>
        </xdr:cNvPicPr>
      </xdr:nvPicPr>
      <xdr:blipFill>
        <a:blip r:embed="rId5" cstate="print"/>
        <a:stretch>
          <a:fillRect/>
        </a:stretch>
      </xdr:blipFill>
      <xdr:spPr>
        <a:xfrm>
          <a:off x="5543550" y="4352925"/>
          <a:ext cx="83185" cy="10433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833755</xdr:rowOff>
    </xdr:to>
    <xdr:pic>
      <xdr:nvPicPr>
        <xdr:cNvPr id="414" name="Text Box 1025" descr="rId1"/>
        <xdr:cNvPicPr/>
      </xdr:nvPicPr>
      <xdr:blipFill>
        <a:blip r:embed="rId5" cstate="print"/>
        <a:stretch>
          <a:fillRect/>
        </a:stretch>
      </xdr:blipFill>
      <xdr:spPr>
        <a:xfrm>
          <a:off x="5543550" y="4352925"/>
          <a:ext cx="83185" cy="8337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835660</xdr:rowOff>
    </xdr:to>
    <xdr:pic>
      <xdr:nvPicPr>
        <xdr:cNvPr id="415" name="Text Box 1025" descr="rId1"/>
        <xdr:cNvPicPr/>
      </xdr:nvPicPr>
      <xdr:blipFill>
        <a:blip r:embed="rId5" cstate="print"/>
        <a:stretch>
          <a:fillRect/>
        </a:stretch>
      </xdr:blipFill>
      <xdr:spPr>
        <a:xfrm>
          <a:off x="5543550" y="4352925"/>
          <a:ext cx="83185" cy="8356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831850</xdr:rowOff>
    </xdr:to>
    <xdr:pic>
      <xdr:nvPicPr>
        <xdr:cNvPr id="416" name="Text Box 1025" descr="rId1"/>
        <xdr:cNvPicPr/>
      </xdr:nvPicPr>
      <xdr:blipFill>
        <a:blip r:embed="rId5" cstate="print"/>
        <a:stretch>
          <a:fillRect/>
        </a:stretch>
      </xdr:blipFill>
      <xdr:spPr>
        <a:xfrm>
          <a:off x="5543550" y="4352925"/>
          <a:ext cx="83185" cy="83185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767080</xdr:rowOff>
    </xdr:to>
    <xdr:pic>
      <xdr:nvPicPr>
        <xdr:cNvPr id="417" name="Text Box 1025" descr="rId1"/>
        <xdr:cNvPicPr/>
      </xdr:nvPicPr>
      <xdr:blipFill>
        <a:blip r:embed="rId5" cstate="print"/>
        <a:stretch>
          <a:fillRect/>
        </a:stretch>
      </xdr:blipFill>
      <xdr:spPr>
        <a:xfrm>
          <a:off x="5543550" y="4352925"/>
          <a:ext cx="85090" cy="7670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77470</xdr:rowOff>
    </xdr:to>
    <xdr:pic>
      <xdr:nvPicPr>
        <xdr:cNvPr id="418" name="Text Box 1025" descr="rId1"/>
        <xdr:cNvPicPr>
          <a:picLocks noChangeAspect="1"/>
        </xdr:cNvPicPr>
      </xdr:nvPicPr>
      <xdr:blipFill>
        <a:blip r:embed="rId5" cstate="print"/>
        <a:stretch>
          <a:fillRect/>
        </a:stretch>
      </xdr:blipFill>
      <xdr:spPr>
        <a:xfrm>
          <a:off x="5543550" y="4352925"/>
          <a:ext cx="85090" cy="10299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833120</xdr:rowOff>
    </xdr:to>
    <xdr:pic>
      <xdr:nvPicPr>
        <xdr:cNvPr id="419" name="Text Box 1025" descr="rId1"/>
        <xdr:cNvPicPr/>
      </xdr:nvPicPr>
      <xdr:blipFill>
        <a:blip r:embed="rId5" cstate="print"/>
        <a:stretch>
          <a:fillRect/>
        </a:stretch>
      </xdr:blipFill>
      <xdr:spPr>
        <a:xfrm>
          <a:off x="5543550" y="4352925"/>
          <a:ext cx="85090" cy="8331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766445</xdr:rowOff>
    </xdr:to>
    <xdr:pic>
      <xdr:nvPicPr>
        <xdr:cNvPr id="420" name="Text Box 1025" descr="rId1"/>
        <xdr:cNvPicPr/>
      </xdr:nvPicPr>
      <xdr:blipFill>
        <a:blip r:embed="rId5" cstate="print"/>
        <a:stretch>
          <a:fillRect/>
        </a:stretch>
      </xdr:blipFill>
      <xdr:spPr>
        <a:xfrm>
          <a:off x="5543550" y="4352925"/>
          <a:ext cx="85090" cy="76644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766445</xdr:rowOff>
    </xdr:to>
    <xdr:pic>
      <xdr:nvPicPr>
        <xdr:cNvPr id="421" name="Text Box 1025" descr="rId1"/>
        <xdr:cNvPicPr/>
      </xdr:nvPicPr>
      <xdr:blipFill>
        <a:blip r:embed="rId5" cstate="print"/>
        <a:stretch>
          <a:fillRect/>
        </a:stretch>
      </xdr:blipFill>
      <xdr:spPr>
        <a:xfrm>
          <a:off x="8867775" y="4352925"/>
          <a:ext cx="80645" cy="76644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8</xdr:row>
      <xdr:rowOff>88265</xdr:rowOff>
    </xdr:to>
    <xdr:pic>
      <xdr:nvPicPr>
        <xdr:cNvPr id="422" name="Text Box 1025" descr="rId1"/>
        <xdr:cNvPicPr>
          <a:picLocks noChangeAspect="1"/>
        </xdr:cNvPicPr>
      </xdr:nvPicPr>
      <xdr:blipFill>
        <a:blip r:embed="rId5" cstate="print"/>
        <a:stretch>
          <a:fillRect/>
        </a:stretch>
      </xdr:blipFill>
      <xdr:spPr>
        <a:xfrm>
          <a:off x="8867775" y="4352925"/>
          <a:ext cx="83185" cy="104076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7</xdr:row>
      <xdr:rowOff>831850</xdr:rowOff>
    </xdr:to>
    <xdr:pic>
      <xdr:nvPicPr>
        <xdr:cNvPr id="423" name="Text Box 1025" descr="rId1"/>
        <xdr:cNvPicPr/>
      </xdr:nvPicPr>
      <xdr:blipFill>
        <a:blip r:embed="rId5" cstate="print"/>
        <a:stretch>
          <a:fillRect/>
        </a:stretch>
      </xdr:blipFill>
      <xdr:spPr>
        <a:xfrm>
          <a:off x="8867775" y="4352925"/>
          <a:ext cx="83185" cy="83185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771525</xdr:rowOff>
    </xdr:to>
    <xdr:pic>
      <xdr:nvPicPr>
        <xdr:cNvPr id="424" name="Text Box 1025" descr="rId1"/>
        <xdr:cNvPicPr/>
      </xdr:nvPicPr>
      <xdr:blipFill>
        <a:blip r:embed="rId5" cstate="print"/>
        <a:stretch>
          <a:fillRect/>
        </a:stretch>
      </xdr:blipFill>
      <xdr:spPr>
        <a:xfrm>
          <a:off x="8867775" y="4352925"/>
          <a:ext cx="80645" cy="77152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766445</xdr:rowOff>
    </xdr:to>
    <xdr:pic>
      <xdr:nvPicPr>
        <xdr:cNvPr id="425" name="Text Box 1025" descr="rId1"/>
        <xdr:cNvPicPr/>
      </xdr:nvPicPr>
      <xdr:blipFill>
        <a:blip r:embed="rId5" cstate="print"/>
        <a:stretch>
          <a:fillRect/>
        </a:stretch>
      </xdr:blipFill>
      <xdr:spPr>
        <a:xfrm>
          <a:off x="8867775" y="4352925"/>
          <a:ext cx="85090" cy="76644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8</xdr:row>
      <xdr:rowOff>77470</xdr:rowOff>
    </xdr:to>
    <xdr:pic>
      <xdr:nvPicPr>
        <xdr:cNvPr id="426" name="Text Box 1025" descr="rId1"/>
        <xdr:cNvPicPr>
          <a:picLocks noChangeAspect="1"/>
        </xdr:cNvPicPr>
      </xdr:nvPicPr>
      <xdr:blipFill>
        <a:blip r:embed="rId5" cstate="print"/>
        <a:stretch>
          <a:fillRect/>
        </a:stretch>
      </xdr:blipFill>
      <xdr:spPr>
        <a:xfrm>
          <a:off x="8867775" y="4352925"/>
          <a:ext cx="85090" cy="102997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833120</xdr:rowOff>
    </xdr:to>
    <xdr:pic>
      <xdr:nvPicPr>
        <xdr:cNvPr id="427" name="Text Box 1025" descr="rId1"/>
        <xdr:cNvPicPr/>
      </xdr:nvPicPr>
      <xdr:blipFill>
        <a:blip r:embed="rId5" cstate="print"/>
        <a:stretch>
          <a:fillRect/>
        </a:stretch>
      </xdr:blipFill>
      <xdr:spPr>
        <a:xfrm>
          <a:off x="8867775" y="4352925"/>
          <a:ext cx="85090" cy="8331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66675</xdr:rowOff>
    </xdr:to>
    <xdr:pic>
      <xdr:nvPicPr>
        <xdr:cNvPr id="428" name="Text Box 1025" descr="rId1"/>
        <xdr:cNvPicPr>
          <a:picLocks noChangeAspect="1"/>
        </xdr:cNvPicPr>
      </xdr:nvPicPr>
      <xdr:blipFill>
        <a:blip r:embed="rId5" cstate="print"/>
        <a:stretch>
          <a:fillRect/>
        </a:stretch>
      </xdr:blipFill>
      <xdr:spPr>
        <a:xfrm>
          <a:off x="5543550" y="4352925"/>
          <a:ext cx="83185" cy="10191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71755</xdr:rowOff>
    </xdr:to>
    <xdr:pic>
      <xdr:nvPicPr>
        <xdr:cNvPr id="429" name="Text Box 1025" descr="rId1"/>
        <xdr:cNvPicPr>
          <a:picLocks noChangeAspect="1"/>
        </xdr:cNvPicPr>
      </xdr:nvPicPr>
      <xdr:blipFill>
        <a:blip r:embed="rId5" cstate="print"/>
        <a:stretch>
          <a:fillRect/>
        </a:stretch>
      </xdr:blipFill>
      <xdr:spPr>
        <a:xfrm>
          <a:off x="5543550" y="4352925"/>
          <a:ext cx="83185" cy="10242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745490</xdr:rowOff>
    </xdr:to>
    <xdr:pic>
      <xdr:nvPicPr>
        <xdr:cNvPr id="430" name="Text Box 1025" descr="rId1"/>
        <xdr:cNvPicPr/>
      </xdr:nvPicPr>
      <xdr:blipFill>
        <a:blip r:embed="rId5" cstate="print"/>
        <a:stretch>
          <a:fillRect/>
        </a:stretch>
      </xdr:blipFill>
      <xdr:spPr>
        <a:xfrm>
          <a:off x="5543550" y="4352925"/>
          <a:ext cx="80645" cy="7454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742315</xdr:rowOff>
    </xdr:to>
    <xdr:pic>
      <xdr:nvPicPr>
        <xdr:cNvPr id="431" name="Text Box 1025" descr="rId1"/>
        <xdr:cNvPicPr/>
      </xdr:nvPicPr>
      <xdr:blipFill>
        <a:blip r:embed="rId5" cstate="print"/>
        <a:stretch>
          <a:fillRect/>
        </a:stretch>
      </xdr:blipFill>
      <xdr:spPr>
        <a:xfrm>
          <a:off x="5543550" y="4352925"/>
          <a:ext cx="85090" cy="7423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59690</xdr:rowOff>
    </xdr:to>
    <xdr:pic>
      <xdr:nvPicPr>
        <xdr:cNvPr id="432" name="Text Box 1025" descr="rId1"/>
        <xdr:cNvPicPr>
          <a:picLocks noChangeAspect="1"/>
        </xdr:cNvPicPr>
      </xdr:nvPicPr>
      <xdr:blipFill>
        <a:blip r:embed="rId5" cstate="print"/>
        <a:stretch>
          <a:fillRect/>
        </a:stretch>
      </xdr:blipFill>
      <xdr:spPr>
        <a:xfrm>
          <a:off x="5543550" y="4352925"/>
          <a:ext cx="85090" cy="10121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795655</xdr:rowOff>
    </xdr:to>
    <xdr:pic>
      <xdr:nvPicPr>
        <xdr:cNvPr id="433" name="Text Box 1025" descr="rId1"/>
        <xdr:cNvPicPr/>
      </xdr:nvPicPr>
      <xdr:blipFill>
        <a:blip r:embed="rId5" cstate="print"/>
        <a:stretch>
          <a:fillRect/>
        </a:stretch>
      </xdr:blipFill>
      <xdr:spPr>
        <a:xfrm>
          <a:off x="5543550" y="4352925"/>
          <a:ext cx="85090" cy="7956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741680</xdr:rowOff>
    </xdr:to>
    <xdr:pic>
      <xdr:nvPicPr>
        <xdr:cNvPr id="434" name="Text Box 1025" descr="rId1"/>
        <xdr:cNvPicPr/>
      </xdr:nvPicPr>
      <xdr:blipFill>
        <a:blip r:embed="rId5" cstate="print"/>
        <a:stretch>
          <a:fillRect/>
        </a:stretch>
      </xdr:blipFill>
      <xdr:spPr>
        <a:xfrm>
          <a:off x="5543550" y="4352925"/>
          <a:ext cx="85090" cy="74168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741680</xdr:rowOff>
    </xdr:to>
    <xdr:pic>
      <xdr:nvPicPr>
        <xdr:cNvPr id="435" name="Text Box 1025" descr="rId1"/>
        <xdr:cNvPicPr/>
      </xdr:nvPicPr>
      <xdr:blipFill>
        <a:blip r:embed="rId5" cstate="print"/>
        <a:stretch>
          <a:fillRect/>
        </a:stretch>
      </xdr:blipFill>
      <xdr:spPr>
        <a:xfrm>
          <a:off x="8867775" y="4352925"/>
          <a:ext cx="80645" cy="74168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8</xdr:row>
      <xdr:rowOff>71120</xdr:rowOff>
    </xdr:to>
    <xdr:pic>
      <xdr:nvPicPr>
        <xdr:cNvPr id="436" name="Text Box 1025" descr="rId1"/>
        <xdr:cNvPicPr>
          <a:picLocks noChangeAspect="1"/>
        </xdr:cNvPicPr>
      </xdr:nvPicPr>
      <xdr:blipFill>
        <a:blip r:embed="rId5" cstate="print"/>
        <a:stretch>
          <a:fillRect/>
        </a:stretch>
      </xdr:blipFill>
      <xdr:spPr>
        <a:xfrm>
          <a:off x="8867775" y="4352925"/>
          <a:ext cx="83185" cy="102362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7</xdr:row>
      <xdr:rowOff>795020</xdr:rowOff>
    </xdr:to>
    <xdr:pic>
      <xdr:nvPicPr>
        <xdr:cNvPr id="437" name="Text Box 1025" descr="rId1"/>
        <xdr:cNvPicPr/>
      </xdr:nvPicPr>
      <xdr:blipFill>
        <a:blip r:embed="rId5" cstate="print"/>
        <a:stretch>
          <a:fillRect/>
        </a:stretch>
      </xdr:blipFill>
      <xdr:spPr>
        <a:xfrm>
          <a:off x="8867775" y="4352925"/>
          <a:ext cx="83185" cy="79502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745490</xdr:rowOff>
    </xdr:to>
    <xdr:pic>
      <xdr:nvPicPr>
        <xdr:cNvPr id="438" name="Text Box 1025" descr="rId1"/>
        <xdr:cNvPicPr/>
      </xdr:nvPicPr>
      <xdr:blipFill>
        <a:blip r:embed="rId5" cstate="print"/>
        <a:stretch>
          <a:fillRect/>
        </a:stretch>
      </xdr:blipFill>
      <xdr:spPr>
        <a:xfrm>
          <a:off x="8867775" y="4352925"/>
          <a:ext cx="80645" cy="74549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741680</xdr:rowOff>
    </xdr:to>
    <xdr:pic>
      <xdr:nvPicPr>
        <xdr:cNvPr id="439" name="Text Box 1025" descr="rId1"/>
        <xdr:cNvPicPr/>
      </xdr:nvPicPr>
      <xdr:blipFill>
        <a:blip r:embed="rId5" cstate="print"/>
        <a:stretch>
          <a:fillRect/>
        </a:stretch>
      </xdr:blipFill>
      <xdr:spPr>
        <a:xfrm>
          <a:off x="8867775" y="4352925"/>
          <a:ext cx="85090" cy="74168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8</xdr:row>
      <xdr:rowOff>59690</xdr:rowOff>
    </xdr:to>
    <xdr:pic>
      <xdr:nvPicPr>
        <xdr:cNvPr id="440" name="Text Box 1025" descr="rId1"/>
        <xdr:cNvPicPr>
          <a:picLocks noChangeAspect="1"/>
        </xdr:cNvPicPr>
      </xdr:nvPicPr>
      <xdr:blipFill>
        <a:blip r:embed="rId5" cstate="print"/>
        <a:stretch>
          <a:fillRect/>
        </a:stretch>
      </xdr:blipFill>
      <xdr:spPr>
        <a:xfrm>
          <a:off x="8867775" y="4352925"/>
          <a:ext cx="85090" cy="101219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795655</xdr:rowOff>
    </xdr:to>
    <xdr:pic>
      <xdr:nvPicPr>
        <xdr:cNvPr id="441" name="Text Box 1025" descr="rId1"/>
        <xdr:cNvPicPr/>
      </xdr:nvPicPr>
      <xdr:blipFill>
        <a:blip r:embed="rId5" cstate="print"/>
        <a:stretch>
          <a:fillRect/>
        </a:stretch>
      </xdr:blipFill>
      <xdr:spPr>
        <a:xfrm>
          <a:off x="8867775" y="4352925"/>
          <a:ext cx="85090" cy="7956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770890</xdr:rowOff>
    </xdr:to>
    <xdr:pic>
      <xdr:nvPicPr>
        <xdr:cNvPr id="442" name="Text Box 1025" descr="rId1"/>
        <xdr:cNvPicPr>
          <a:picLocks noChangeAspect="1"/>
        </xdr:cNvPicPr>
      </xdr:nvPicPr>
      <xdr:blipFill>
        <a:blip r:embed="rId5" cstate="print"/>
        <a:stretch>
          <a:fillRect/>
        </a:stretch>
      </xdr:blipFill>
      <xdr:spPr>
        <a:xfrm>
          <a:off x="5543550" y="4352925"/>
          <a:ext cx="80645" cy="7708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68580</xdr:rowOff>
    </xdr:to>
    <xdr:pic>
      <xdr:nvPicPr>
        <xdr:cNvPr id="443" name="Text Box 1025" descr="rId1"/>
        <xdr:cNvPicPr>
          <a:picLocks noChangeAspect="1"/>
        </xdr:cNvPicPr>
      </xdr:nvPicPr>
      <xdr:blipFill>
        <a:blip r:embed="rId5" cstate="print"/>
        <a:stretch>
          <a:fillRect/>
        </a:stretch>
      </xdr:blipFill>
      <xdr:spPr>
        <a:xfrm>
          <a:off x="5543550" y="4352925"/>
          <a:ext cx="83185" cy="10210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772160</xdr:rowOff>
    </xdr:to>
    <xdr:pic>
      <xdr:nvPicPr>
        <xdr:cNvPr id="444" name="Text Box 1025" descr="rId1"/>
        <xdr:cNvPicPr>
          <a:picLocks noChangeAspect="1"/>
        </xdr:cNvPicPr>
      </xdr:nvPicPr>
      <xdr:blipFill>
        <a:blip r:embed="rId5" cstate="print"/>
        <a:stretch>
          <a:fillRect/>
        </a:stretch>
      </xdr:blipFill>
      <xdr:spPr>
        <a:xfrm>
          <a:off x="5543550" y="4352925"/>
          <a:ext cx="80645" cy="7721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822325</xdr:rowOff>
    </xdr:to>
    <xdr:pic>
      <xdr:nvPicPr>
        <xdr:cNvPr id="445" name="Text Box 1025" descr="rId1"/>
        <xdr:cNvPicPr>
          <a:picLocks noChangeAspect="1"/>
        </xdr:cNvPicPr>
      </xdr:nvPicPr>
      <xdr:blipFill>
        <a:blip r:embed="rId5" cstate="print"/>
        <a:stretch>
          <a:fillRect/>
        </a:stretch>
      </xdr:blipFill>
      <xdr:spPr>
        <a:xfrm>
          <a:off x="5543550" y="4352925"/>
          <a:ext cx="83185" cy="8223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78105</xdr:rowOff>
    </xdr:to>
    <xdr:pic>
      <xdr:nvPicPr>
        <xdr:cNvPr id="446" name="Text Box 1025" descr="rId1"/>
        <xdr:cNvPicPr>
          <a:picLocks noChangeAspect="1"/>
        </xdr:cNvPicPr>
      </xdr:nvPicPr>
      <xdr:blipFill>
        <a:blip r:embed="rId5" cstate="print"/>
        <a:stretch>
          <a:fillRect/>
        </a:stretch>
      </xdr:blipFill>
      <xdr:spPr>
        <a:xfrm>
          <a:off x="5543550" y="4352925"/>
          <a:ext cx="83185" cy="10306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823595</xdr:rowOff>
    </xdr:to>
    <xdr:pic>
      <xdr:nvPicPr>
        <xdr:cNvPr id="447" name="Text Box 1025" descr="rId1"/>
        <xdr:cNvPicPr>
          <a:picLocks noChangeAspect="1"/>
        </xdr:cNvPicPr>
      </xdr:nvPicPr>
      <xdr:blipFill>
        <a:blip r:embed="rId5" cstate="print"/>
        <a:stretch>
          <a:fillRect/>
        </a:stretch>
      </xdr:blipFill>
      <xdr:spPr>
        <a:xfrm>
          <a:off x="5543550" y="4352925"/>
          <a:ext cx="83185" cy="82359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76835</xdr:rowOff>
    </xdr:to>
    <xdr:pic>
      <xdr:nvPicPr>
        <xdr:cNvPr id="448" name="Text Box 1025" descr="rId1"/>
        <xdr:cNvPicPr>
          <a:picLocks noChangeAspect="1"/>
        </xdr:cNvPicPr>
      </xdr:nvPicPr>
      <xdr:blipFill>
        <a:blip r:embed="rId5" cstate="print"/>
        <a:stretch>
          <a:fillRect/>
        </a:stretch>
      </xdr:blipFill>
      <xdr:spPr>
        <a:xfrm>
          <a:off x="5543550" y="4352925"/>
          <a:ext cx="83185" cy="102933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819785</xdr:rowOff>
    </xdr:to>
    <xdr:pic>
      <xdr:nvPicPr>
        <xdr:cNvPr id="449" name="Text Box 1025" descr="rId1"/>
        <xdr:cNvPicPr>
          <a:picLocks noChangeAspect="1"/>
        </xdr:cNvPicPr>
      </xdr:nvPicPr>
      <xdr:blipFill>
        <a:blip r:embed="rId5" cstate="print"/>
        <a:stretch>
          <a:fillRect/>
        </a:stretch>
      </xdr:blipFill>
      <xdr:spPr>
        <a:xfrm>
          <a:off x="5543550" y="4352925"/>
          <a:ext cx="83185" cy="8197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777240</xdr:rowOff>
    </xdr:to>
    <xdr:pic>
      <xdr:nvPicPr>
        <xdr:cNvPr id="450" name="Text Box 1025" descr="rId1"/>
        <xdr:cNvPicPr>
          <a:picLocks noChangeAspect="1"/>
        </xdr:cNvPicPr>
      </xdr:nvPicPr>
      <xdr:blipFill>
        <a:blip r:embed="rId5" cstate="print"/>
        <a:stretch>
          <a:fillRect/>
        </a:stretch>
      </xdr:blipFill>
      <xdr:spPr>
        <a:xfrm>
          <a:off x="5543550" y="4352925"/>
          <a:ext cx="80645" cy="7772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66040</xdr:rowOff>
    </xdr:to>
    <xdr:pic>
      <xdr:nvPicPr>
        <xdr:cNvPr id="451" name="Text Box 1025" descr="rId1"/>
        <xdr:cNvPicPr>
          <a:picLocks noChangeAspect="1"/>
        </xdr:cNvPicPr>
      </xdr:nvPicPr>
      <xdr:blipFill>
        <a:blip r:embed="rId5" cstate="print"/>
        <a:stretch>
          <a:fillRect/>
        </a:stretch>
      </xdr:blipFill>
      <xdr:spPr>
        <a:xfrm>
          <a:off x="5543550" y="4352925"/>
          <a:ext cx="85090" cy="10185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821055</xdr:rowOff>
    </xdr:to>
    <xdr:pic>
      <xdr:nvPicPr>
        <xdr:cNvPr id="452" name="Text Box 1025" descr="rId1"/>
        <xdr:cNvPicPr>
          <a:picLocks noChangeAspect="1"/>
        </xdr:cNvPicPr>
      </xdr:nvPicPr>
      <xdr:blipFill>
        <a:blip r:embed="rId5" cstate="print"/>
        <a:stretch>
          <a:fillRect/>
        </a:stretch>
      </xdr:blipFill>
      <xdr:spPr>
        <a:xfrm>
          <a:off x="5543550" y="4352925"/>
          <a:ext cx="85090" cy="8210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772160</xdr:rowOff>
    </xdr:to>
    <xdr:pic>
      <xdr:nvPicPr>
        <xdr:cNvPr id="453" name="Text Box 1025" descr="rId1"/>
        <xdr:cNvPicPr>
          <a:picLocks noChangeAspect="1"/>
        </xdr:cNvPicPr>
      </xdr:nvPicPr>
      <xdr:blipFill>
        <a:blip r:embed="rId5" cstate="print"/>
        <a:stretch>
          <a:fillRect/>
        </a:stretch>
      </xdr:blipFill>
      <xdr:spPr>
        <a:xfrm>
          <a:off x="5543550" y="4352925"/>
          <a:ext cx="85090" cy="7721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170815</xdr:colOff>
      <xdr:row>7</xdr:row>
      <xdr:rowOff>611505</xdr:rowOff>
    </xdr:to>
    <xdr:pic>
      <xdr:nvPicPr>
        <xdr:cNvPr id="454" name="Picture 1" descr="5319867561607587558980.png" hidden="1"/>
        <xdr:cNvPicPr>
          <a:picLocks noChangeAspect="1"/>
        </xdr:cNvPicPr>
      </xdr:nvPicPr>
      <xdr:blipFill>
        <a:blip r:embed="rId1" cstate="print"/>
        <a:stretch>
          <a:fillRect/>
        </a:stretch>
      </xdr:blipFill>
      <xdr:spPr>
        <a:xfrm>
          <a:off x="5543550" y="4352925"/>
          <a:ext cx="170815" cy="6115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170815</xdr:colOff>
      <xdr:row>7</xdr:row>
      <xdr:rowOff>624840</xdr:rowOff>
    </xdr:to>
    <xdr:pic>
      <xdr:nvPicPr>
        <xdr:cNvPr id="455" name="Picture 1" descr="5319867561607587558980.png" hidden="1"/>
        <xdr:cNvPicPr>
          <a:picLocks noChangeAspect="1"/>
        </xdr:cNvPicPr>
      </xdr:nvPicPr>
      <xdr:blipFill>
        <a:blip r:embed="rId1" cstate="print"/>
        <a:stretch>
          <a:fillRect/>
        </a:stretch>
      </xdr:blipFill>
      <xdr:spPr>
        <a:xfrm>
          <a:off x="5543550" y="4352925"/>
          <a:ext cx="170815" cy="6248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777875</xdr:rowOff>
    </xdr:to>
    <xdr:pic>
      <xdr:nvPicPr>
        <xdr:cNvPr id="456" name="Text Box 1025" descr="rId1"/>
        <xdr:cNvPicPr>
          <a:picLocks noChangeAspect="1"/>
        </xdr:cNvPicPr>
      </xdr:nvPicPr>
      <xdr:blipFill>
        <a:blip r:embed="rId5" cstate="print"/>
        <a:stretch>
          <a:fillRect/>
        </a:stretch>
      </xdr:blipFill>
      <xdr:spPr>
        <a:xfrm>
          <a:off x="5543550" y="4352925"/>
          <a:ext cx="80645" cy="7778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98425</xdr:rowOff>
    </xdr:to>
    <xdr:pic>
      <xdr:nvPicPr>
        <xdr:cNvPr id="457" name="Text Box 1025" descr="rId1"/>
        <xdr:cNvPicPr>
          <a:picLocks noChangeAspect="1"/>
        </xdr:cNvPicPr>
      </xdr:nvPicPr>
      <xdr:blipFill>
        <a:blip r:embed="rId5" cstate="print"/>
        <a:stretch>
          <a:fillRect/>
        </a:stretch>
      </xdr:blipFill>
      <xdr:spPr>
        <a:xfrm>
          <a:off x="5543550" y="4352925"/>
          <a:ext cx="83185" cy="10509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780415</xdr:rowOff>
    </xdr:to>
    <xdr:pic>
      <xdr:nvPicPr>
        <xdr:cNvPr id="458" name="Text Box 1025" descr="rId1"/>
        <xdr:cNvPicPr>
          <a:picLocks noChangeAspect="1"/>
        </xdr:cNvPicPr>
      </xdr:nvPicPr>
      <xdr:blipFill>
        <a:blip r:embed="rId5" cstate="print"/>
        <a:stretch>
          <a:fillRect/>
        </a:stretch>
      </xdr:blipFill>
      <xdr:spPr>
        <a:xfrm>
          <a:off x="5543550" y="4352925"/>
          <a:ext cx="80645" cy="7804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95250</xdr:rowOff>
    </xdr:to>
    <xdr:pic>
      <xdr:nvPicPr>
        <xdr:cNvPr id="459" name="Text Box 1025" descr="rId1"/>
        <xdr:cNvPicPr>
          <a:picLocks noChangeAspect="1"/>
        </xdr:cNvPicPr>
      </xdr:nvPicPr>
      <xdr:blipFill>
        <a:blip r:embed="rId5" cstate="print"/>
        <a:stretch>
          <a:fillRect/>
        </a:stretch>
      </xdr:blipFill>
      <xdr:spPr>
        <a:xfrm>
          <a:off x="5543550" y="4352925"/>
          <a:ext cx="83185" cy="104775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779780</xdr:rowOff>
    </xdr:to>
    <xdr:pic>
      <xdr:nvPicPr>
        <xdr:cNvPr id="460" name="Text Box 1025" descr="rId1"/>
        <xdr:cNvPicPr>
          <a:picLocks noChangeAspect="1"/>
        </xdr:cNvPicPr>
      </xdr:nvPicPr>
      <xdr:blipFill>
        <a:blip r:embed="rId5" cstate="print"/>
        <a:stretch>
          <a:fillRect/>
        </a:stretch>
      </xdr:blipFill>
      <xdr:spPr>
        <a:xfrm>
          <a:off x="5543550" y="4352925"/>
          <a:ext cx="80645" cy="7797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105410</xdr:rowOff>
    </xdr:to>
    <xdr:pic>
      <xdr:nvPicPr>
        <xdr:cNvPr id="461" name="Text Box 1025" descr="rId1"/>
        <xdr:cNvPicPr>
          <a:picLocks noChangeAspect="1"/>
        </xdr:cNvPicPr>
      </xdr:nvPicPr>
      <xdr:blipFill>
        <a:blip r:embed="rId5" cstate="print"/>
        <a:stretch>
          <a:fillRect/>
        </a:stretch>
      </xdr:blipFill>
      <xdr:spPr>
        <a:xfrm>
          <a:off x="5543550" y="4352925"/>
          <a:ext cx="83185" cy="10579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829310</xdr:rowOff>
    </xdr:to>
    <xdr:pic>
      <xdr:nvPicPr>
        <xdr:cNvPr id="462" name="Text Box 1025" descr="rId1"/>
        <xdr:cNvPicPr>
          <a:picLocks noChangeAspect="1"/>
        </xdr:cNvPicPr>
      </xdr:nvPicPr>
      <xdr:blipFill>
        <a:blip r:embed="rId5" cstate="print"/>
        <a:stretch>
          <a:fillRect/>
        </a:stretch>
      </xdr:blipFill>
      <xdr:spPr>
        <a:xfrm>
          <a:off x="5543550" y="4352925"/>
          <a:ext cx="83185" cy="8293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104140</xdr:rowOff>
    </xdr:to>
    <xdr:pic>
      <xdr:nvPicPr>
        <xdr:cNvPr id="463" name="Text Box 1025" descr="rId1"/>
        <xdr:cNvPicPr>
          <a:picLocks noChangeAspect="1"/>
        </xdr:cNvPicPr>
      </xdr:nvPicPr>
      <xdr:blipFill>
        <a:blip r:embed="rId5" cstate="print"/>
        <a:stretch>
          <a:fillRect/>
        </a:stretch>
      </xdr:blipFill>
      <xdr:spPr>
        <a:xfrm>
          <a:off x="5543550" y="4352925"/>
          <a:ext cx="83185" cy="10566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830580</xdr:rowOff>
    </xdr:to>
    <xdr:pic>
      <xdr:nvPicPr>
        <xdr:cNvPr id="464" name="Text Box 1025" descr="rId1"/>
        <xdr:cNvPicPr>
          <a:picLocks noChangeAspect="1"/>
        </xdr:cNvPicPr>
      </xdr:nvPicPr>
      <xdr:blipFill>
        <a:blip r:embed="rId5" cstate="print"/>
        <a:stretch>
          <a:fillRect/>
        </a:stretch>
      </xdr:blipFill>
      <xdr:spPr>
        <a:xfrm>
          <a:off x="5543550" y="4352925"/>
          <a:ext cx="83185" cy="8305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102235</xdr:rowOff>
    </xdr:to>
    <xdr:pic>
      <xdr:nvPicPr>
        <xdr:cNvPr id="465" name="Text Box 1025" descr="rId1"/>
        <xdr:cNvPicPr>
          <a:picLocks noChangeAspect="1"/>
        </xdr:cNvPicPr>
      </xdr:nvPicPr>
      <xdr:blipFill>
        <a:blip r:embed="rId5" cstate="print"/>
        <a:stretch>
          <a:fillRect/>
        </a:stretch>
      </xdr:blipFill>
      <xdr:spPr>
        <a:xfrm>
          <a:off x="5543550" y="4352925"/>
          <a:ext cx="83185" cy="105473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827405</xdr:rowOff>
    </xdr:to>
    <xdr:pic>
      <xdr:nvPicPr>
        <xdr:cNvPr id="466" name="Text Box 1025" descr="rId1"/>
        <xdr:cNvPicPr>
          <a:picLocks noChangeAspect="1"/>
        </xdr:cNvPicPr>
      </xdr:nvPicPr>
      <xdr:blipFill>
        <a:blip r:embed="rId5" cstate="print"/>
        <a:stretch>
          <a:fillRect/>
        </a:stretch>
      </xdr:blipFill>
      <xdr:spPr>
        <a:xfrm>
          <a:off x="5543550" y="4352925"/>
          <a:ext cx="83185" cy="8274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784225</xdr:rowOff>
    </xdr:to>
    <xdr:pic>
      <xdr:nvPicPr>
        <xdr:cNvPr id="467" name="Text Box 1025" descr="rId1"/>
        <xdr:cNvPicPr>
          <a:picLocks noChangeAspect="1"/>
        </xdr:cNvPicPr>
      </xdr:nvPicPr>
      <xdr:blipFill>
        <a:blip r:embed="rId5" cstate="print"/>
        <a:stretch>
          <a:fillRect/>
        </a:stretch>
      </xdr:blipFill>
      <xdr:spPr>
        <a:xfrm>
          <a:off x="5543550" y="4352925"/>
          <a:ext cx="80645" cy="7842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780415</xdr:rowOff>
    </xdr:to>
    <xdr:pic>
      <xdr:nvPicPr>
        <xdr:cNvPr id="468" name="Text Box 1025" descr="rId1"/>
        <xdr:cNvPicPr>
          <a:picLocks noChangeAspect="1"/>
        </xdr:cNvPicPr>
      </xdr:nvPicPr>
      <xdr:blipFill>
        <a:blip r:embed="rId5" cstate="print"/>
        <a:stretch>
          <a:fillRect/>
        </a:stretch>
      </xdr:blipFill>
      <xdr:spPr>
        <a:xfrm>
          <a:off x="5543550" y="4352925"/>
          <a:ext cx="85090" cy="7804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91440</xdr:rowOff>
    </xdr:to>
    <xdr:pic>
      <xdr:nvPicPr>
        <xdr:cNvPr id="469" name="Text Box 1025" descr="rId1"/>
        <xdr:cNvPicPr>
          <a:picLocks noChangeAspect="1"/>
        </xdr:cNvPicPr>
      </xdr:nvPicPr>
      <xdr:blipFill>
        <a:blip r:embed="rId5" cstate="print"/>
        <a:stretch>
          <a:fillRect/>
        </a:stretch>
      </xdr:blipFill>
      <xdr:spPr>
        <a:xfrm>
          <a:off x="5543550" y="4352925"/>
          <a:ext cx="85090" cy="10439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827405</xdr:rowOff>
    </xdr:to>
    <xdr:pic>
      <xdr:nvPicPr>
        <xdr:cNvPr id="470" name="Text Box 1025" descr="rId1"/>
        <xdr:cNvPicPr>
          <a:picLocks noChangeAspect="1"/>
        </xdr:cNvPicPr>
      </xdr:nvPicPr>
      <xdr:blipFill>
        <a:blip r:embed="rId5" cstate="print"/>
        <a:stretch>
          <a:fillRect/>
        </a:stretch>
      </xdr:blipFill>
      <xdr:spPr>
        <a:xfrm>
          <a:off x="5543550" y="4352925"/>
          <a:ext cx="85090" cy="8274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779780</xdr:rowOff>
    </xdr:to>
    <xdr:pic>
      <xdr:nvPicPr>
        <xdr:cNvPr id="471" name="Text Box 1025" descr="rId1"/>
        <xdr:cNvPicPr>
          <a:picLocks noChangeAspect="1"/>
        </xdr:cNvPicPr>
      </xdr:nvPicPr>
      <xdr:blipFill>
        <a:blip r:embed="rId5" cstate="print"/>
        <a:stretch>
          <a:fillRect/>
        </a:stretch>
      </xdr:blipFill>
      <xdr:spPr>
        <a:xfrm>
          <a:off x="5543550" y="4352925"/>
          <a:ext cx="85090" cy="7797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772160</xdr:rowOff>
    </xdr:to>
    <xdr:pic>
      <xdr:nvPicPr>
        <xdr:cNvPr id="472" name="Text Box 1025" descr="rId1"/>
        <xdr:cNvPicPr>
          <a:picLocks noChangeAspect="1"/>
        </xdr:cNvPicPr>
      </xdr:nvPicPr>
      <xdr:blipFill>
        <a:blip r:embed="rId5" cstate="print"/>
        <a:stretch>
          <a:fillRect/>
        </a:stretch>
      </xdr:blipFill>
      <xdr:spPr>
        <a:xfrm>
          <a:off x="11029950" y="4352925"/>
          <a:ext cx="80645" cy="77216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8</xdr:row>
      <xdr:rowOff>76835</xdr:rowOff>
    </xdr:to>
    <xdr:pic>
      <xdr:nvPicPr>
        <xdr:cNvPr id="473" name="Text Box 1025" descr="rId1"/>
        <xdr:cNvPicPr>
          <a:picLocks noChangeAspect="1"/>
        </xdr:cNvPicPr>
      </xdr:nvPicPr>
      <xdr:blipFill>
        <a:blip r:embed="rId5" cstate="print"/>
        <a:stretch>
          <a:fillRect/>
        </a:stretch>
      </xdr:blipFill>
      <xdr:spPr>
        <a:xfrm>
          <a:off x="11029950" y="4352925"/>
          <a:ext cx="81915" cy="102933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7</xdr:row>
      <xdr:rowOff>819785</xdr:rowOff>
    </xdr:to>
    <xdr:pic>
      <xdr:nvPicPr>
        <xdr:cNvPr id="474" name="Text Box 1025" descr="rId1"/>
        <xdr:cNvPicPr>
          <a:picLocks noChangeAspect="1"/>
        </xdr:cNvPicPr>
      </xdr:nvPicPr>
      <xdr:blipFill>
        <a:blip r:embed="rId5" cstate="print"/>
        <a:stretch>
          <a:fillRect/>
        </a:stretch>
      </xdr:blipFill>
      <xdr:spPr>
        <a:xfrm>
          <a:off x="11029950" y="4352925"/>
          <a:ext cx="81915" cy="81978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777240</xdr:rowOff>
    </xdr:to>
    <xdr:pic>
      <xdr:nvPicPr>
        <xdr:cNvPr id="475" name="Text Box 1025" descr="rId1"/>
        <xdr:cNvPicPr>
          <a:picLocks noChangeAspect="1"/>
        </xdr:cNvPicPr>
      </xdr:nvPicPr>
      <xdr:blipFill>
        <a:blip r:embed="rId5" cstate="print"/>
        <a:stretch>
          <a:fillRect/>
        </a:stretch>
      </xdr:blipFill>
      <xdr:spPr>
        <a:xfrm>
          <a:off x="11029950" y="4352925"/>
          <a:ext cx="80645" cy="77724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772160</xdr:rowOff>
    </xdr:to>
    <xdr:pic>
      <xdr:nvPicPr>
        <xdr:cNvPr id="476" name="Text Box 1025" descr="rId1"/>
        <xdr:cNvPicPr>
          <a:picLocks noChangeAspect="1"/>
        </xdr:cNvPicPr>
      </xdr:nvPicPr>
      <xdr:blipFill>
        <a:blip r:embed="rId5" cstate="print"/>
        <a:stretch>
          <a:fillRect/>
        </a:stretch>
      </xdr:blipFill>
      <xdr:spPr>
        <a:xfrm>
          <a:off x="11029950" y="4352925"/>
          <a:ext cx="85090" cy="77216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66040</xdr:rowOff>
    </xdr:to>
    <xdr:pic>
      <xdr:nvPicPr>
        <xdr:cNvPr id="477" name="Text Box 1025" descr="rId1"/>
        <xdr:cNvPicPr>
          <a:picLocks noChangeAspect="1"/>
        </xdr:cNvPicPr>
      </xdr:nvPicPr>
      <xdr:blipFill>
        <a:blip r:embed="rId5" cstate="print"/>
        <a:stretch>
          <a:fillRect/>
        </a:stretch>
      </xdr:blipFill>
      <xdr:spPr>
        <a:xfrm>
          <a:off x="11029950" y="4352925"/>
          <a:ext cx="85090" cy="101854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821055</xdr:rowOff>
    </xdr:to>
    <xdr:pic>
      <xdr:nvPicPr>
        <xdr:cNvPr id="478" name="Text Box 1025" descr="rId1"/>
        <xdr:cNvPicPr>
          <a:picLocks noChangeAspect="1"/>
        </xdr:cNvPicPr>
      </xdr:nvPicPr>
      <xdr:blipFill>
        <a:blip r:embed="rId5" cstate="print"/>
        <a:stretch>
          <a:fillRect/>
        </a:stretch>
      </xdr:blipFill>
      <xdr:spPr>
        <a:xfrm>
          <a:off x="11029950" y="4352925"/>
          <a:ext cx="85090" cy="82105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779780</xdr:rowOff>
    </xdr:to>
    <xdr:pic>
      <xdr:nvPicPr>
        <xdr:cNvPr id="479" name="Text Box 1025" descr="rId1"/>
        <xdr:cNvPicPr>
          <a:picLocks noChangeAspect="1"/>
        </xdr:cNvPicPr>
      </xdr:nvPicPr>
      <xdr:blipFill>
        <a:blip r:embed="rId5" cstate="print"/>
        <a:stretch>
          <a:fillRect/>
        </a:stretch>
      </xdr:blipFill>
      <xdr:spPr>
        <a:xfrm>
          <a:off x="11029950" y="4352925"/>
          <a:ext cx="80645" cy="7797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8</xdr:row>
      <xdr:rowOff>102235</xdr:rowOff>
    </xdr:to>
    <xdr:pic>
      <xdr:nvPicPr>
        <xdr:cNvPr id="480" name="Text Box 1025" descr="rId1"/>
        <xdr:cNvPicPr>
          <a:picLocks noChangeAspect="1"/>
        </xdr:cNvPicPr>
      </xdr:nvPicPr>
      <xdr:blipFill>
        <a:blip r:embed="rId5" cstate="print"/>
        <a:stretch>
          <a:fillRect/>
        </a:stretch>
      </xdr:blipFill>
      <xdr:spPr>
        <a:xfrm>
          <a:off x="11029950" y="4352925"/>
          <a:ext cx="81915" cy="105473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7</xdr:row>
      <xdr:rowOff>827405</xdr:rowOff>
    </xdr:to>
    <xdr:pic>
      <xdr:nvPicPr>
        <xdr:cNvPr id="481" name="Text Box 1025" descr="rId1"/>
        <xdr:cNvPicPr>
          <a:picLocks noChangeAspect="1"/>
        </xdr:cNvPicPr>
      </xdr:nvPicPr>
      <xdr:blipFill>
        <a:blip r:embed="rId5" cstate="print"/>
        <a:stretch>
          <a:fillRect/>
        </a:stretch>
      </xdr:blipFill>
      <xdr:spPr>
        <a:xfrm>
          <a:off x="11029950" y="4352925"/>
          <a:ext cx="81915" cy="82740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784225</xdr:rowOff>
    </xdr:to>
    <xdr:pic>
      <xdr:nvPicPr>
        <xdr:cNvPr id="482" name="Text Box 1025" descr="rId1"/>
        <xdr:cNvPicPr>
          <a:picLocks noChangeAspect="1"/>
        </xdr:cNvPicPr>
      </xdr:nvPicPr>
      <xdr:blipFill>
        <a:blip r:embed="rId5" cstate="print"/>
        <a:stretch>
          <a:fillRect/>
        </a:stretch>
      </xdr:blipFill>
      <xdr:spPr>
        <a:xfrm>
          <a:off x="11029950" y="4352925"/>
          <a:ext cx="80645" cy="78422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779780</xdr:rowOff>
    </xdr:to>
    <xdr:pic>
      <xdr:nvPicPr>
        <xdr:cNvPr id="483" name="Text Box 1025" descr="rId1"/>
        <xdr:cNvPicPr>
          <a:picLocks noChangeAspect="1"/>
        </xdr:cNvPicPr>
      </xdr:nvPicPr>
      <xdr:blipFill>
        <a:blip r:embed="rId5" cstate="print"/>
        <a:stretch>
          <a:fillRect/>
        </a:stretch>
      </xdr:blipFill>
      <xdr:spPr>
        <a:xfrm>
          <a:off x="11029950" y="4352925"/>
          <a:ext cx="85090" cy="7797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91440</xdr:rowOff>
    </xdr:to>
    <xdr:pic>
      <xdr:nvPicPr>
        <xdr:cNvPr id="484" name="Text Box 1025" descr="rId1"/>
        <xdr:cNvPicPr>
          <a:picLocks noChangeAspect="1"/>
        </xdr:cNvPicPr>
      </xdr:nvPicPr>
      <xdr:blipFill>
        <a:blip r:embed="rId5" cstate="print"/>
        <a:stretch>
          <a:fillRect/>
        </a:stretch>
      </xdr:blipFill>
      <xdr:spPr>
        <a:xfrm>
          <a:off x="11029950" y="4352925"/>
          <a:ext cx="85090" cy="104394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827405</xdr:rowOff>
    </xdr:to>
    <xdr:pic>
      <xdr:nvPicPr>
        <xdr:cNvPr id="485" name="Text Box 1025" descr="rId1"/>
        <xdr:cNvPicPr>
          <a:picLocks noChangeAspect="1"/>
        </xdr:cNvPicPr>
      </xdr:nvPicPr>
      <xdr:blipFill>
        <a:blip r:embed="rId5" cstate="print"/>
        <a:stretch>
          <a:fillRect/>
        </a:stretch>
      </xdr:blipFill>
      <xdr:spPr>
        <a:xfrm>
          <a:off x="11029950" y="4352925"/>
          <a:ext cx="85090" cy="827405"/>
        </a:xfrm>
        <a:prstGeom prst="rect">
          <a:avLst/>
        </a:prstGeom>
        <a:noFill/>
        <a:ln w="9525" cap="flat" cmpd="sng">
          <a:noFill/>
          <a:prstDash val="solid"/>
          <a:round/>
        </a:ln>
      </xdr:spPr>
    </xdr:pic>
    <xdr:clientData/>
  </xdr:twoCellAnchor>
  <xdr:twoCellAnchor editAs="oneCell">
    <xdr:from>
      <xdr:col>8</xdr:col>
      <xdr:colOff>13970</xdr:colOff>
      <xdr:row>7</xdr:row>
      <xdr:rowOff>0</xdr:rowOff>
    </xdr:from>
    <xdr:to>
      <xdr:col>8</xdr:col>
      <xdr:colOff>99060</xdr:colOff>
      <xdr:row>7</xdr:row>
      <xdr:rowOff>827405</xdr:rowOff>
    </xdr:to>
    <xdr:pic>
      <xdr:nvPicPr>
        <xdr:cNvPr id="486" name="Text Box 1025" descr="rId1"/>
        <xdr:cNvPicPr>
          <a:picLocks noChangeAspect="1"/>
        </xdr:cNvPicPr>
      </xdr:nvPicPr>
      <xdr:blipFill>
        <a:blip r:embed="rId5" cstate="print"/>
        <a:stretch>
          <a:fillRect/>
        </a:stretch>
      </xdr:blipFill>
      <xdr:spPr>
        <a:xfrm>
          <a:off x="11043920" y="4352925"/>
          <a:ext cx="85090" cy="8274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81280</xdr:colOff>
      <xdr:row>8</xdr:row>
      <xdr:rowOff>57785</xdr:rowOff>
    </xdr:to>
    <xdr:pic>
      <xdr:nvPicPr>
        <xdr:cNvPr id="487" name="Text Box 1025" descr="rId1"/>
        <xdr:cNvPicPr/>
      </xdr:nvPicPr>
      <xdr:blipFill>
        <a:blip r:embed="rId5"/>
        <a:stretch>
          <a:fillRect/>
        </a:stretch>
      </xdr:blipFill>
      <xdr:spPr>
        <a:xfrm>
          <a:off x="5543550" y="4352925"/>
          <a:ext cx="81280" cy="101028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140335</xdr:rowOff>
    </xdr:to>
    <xdr:pic>
      <xdr:nvPicPr>
        <xdr:cNvPr id="488" name="Text Box 1025" descr="rId1"/>
        <xdr:cNvPicPr/>
      </xdr:nvPicPr>
      <xdr:blipFill>
        <a:blip r:embed="rId5"/>
        <a:stretch>
          <a:fillRect/>
        </a:stretch>
      </xdr:blipFill>
      <xdr:spPr>
        <a:xfrm>
          <a:off x="5543550" y="4352925"/>
          <a:ext cx="83185" cy="109283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60325</xdr:rowOff>
    </xdr:to>
    <xdr:pic>
      <xdr:nvPicPr>
        <xdr:cNvPr id="489" name="Text Box 1025" descr="rId1"/>
        <xdr:cNvPicPr/>
      </xdr:nvPicPr>
      <xdr:blipFill>
        <a:blip r:embed="rId5"/>
        <a:stretch>
          <a:fillRect/>
        </a:stretch>
      </xdr:blipFill>
      <xdr:spPr>
        <a:xfrm>
          <a:off x="5543550" y="4352925"/>
          <a:ext cx="81280" cy="101282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137160</xdr:rowOff>
    </xdr:to>
    <xdr:pic>
      <xdr:nvPicPr>
        <xdr:cNvPr id="490" name="Text Box 1025" descr="rId1"/>
        <xdr:cNvPicPr/>
      </xdr:nvPicPr>
      <xdr:blipFill>
        <a:blip r:embed="rId5"/>
        <a:stretch>
          <a:fillRect/>
        </a:stretch>
      </xdr:blipFill>
      <xdr:spPr>
        <a:xfrm>
          <a:off x="5543550" y="4352925"/>
          <a:ext cx="83185" cy="108966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59690</xdr:rowOff>
    </xdr:to>
    <xdr:pic>
      <xdr:nvPicPr>
        <xdr:cNvPr id="491" name="Text Box 1025" descr="rId1"/>
        <xdr:cNvPicPr/>
      </xdr:nvPicPr>
      <xdr:blipFill>
        <a:blip r:embed="rId5"/>
        <a:stretch>
          <a:fillRect/>
        </a:stretch>
      </xdr:blipFill>
      <xdr:spPr>
        <a:xfrm>
          <a:off x="5543550" y="4352925"/>
          <a:ext cx="81280" cy="101219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127000</xdr:rowOff>
    </xdr:to>
    <xdr:pic>
      <xdr:nvPicPr>
        <xdr:cNvPr id="492" name="Text Box 1025" descr="rId1"/>
        <xdr:cNvPicPr/>
      </xdr:nvPicPr>
      <xdr:blipFill>
        <a:blip r:embed="rId5"/>
        <a:stretch>
          <a:fillRect/>
        </a:stretch>
      </xdr:blipFill>
      <xdr:spPr>
        <a:xfrm>
          <a:off x="5543550" y="4352925"/>
          <a:ext cx="83185" cy="107950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128905</xdr:rowOff>
    </xdr:to>
    <xdr:pic>
      <xdr:nvPicPr>
        <xdr:cNvPr id="493" name="Text Box 1025" descr="rId1"/>
        <xdr:cNvPicPr/>
      </xdr:nvPicPr>
      <xdr:blipFill>
        <a:blip r:embed="rId5"/>
        <a:stretch>
          <a:fillRect/>
        </a:stretch>
      </xdr:blipFill>
      <xdr:spPr>
        <a:xfrm>
          <a:off x="5543550" y="4352925"/>
          <a:ext cx="83185" cy="108140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125095</xdr:rowOff>
    </xdr:to>
    <xdr:pic>
      <xdr:nvPicPr>
        <xdr:cNvPr id="494" name="Text Box 1025" descr="rId1"/>
        <xdr:cNvPicPr/>
      </xdr:nvPicPr>
      <xdr:blipFill>
        <a:blip r:embed="rId5"/>
        <a:stretch>
          <a:fillRect/>
        </a:stretch>
      </xdr:blipFill>
      <xdr:spPr>
        <a:xfrm>
          <a:off x="5543550" y="4352925"/>
          <a:ext cx="83185" cy="107759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64135</xdr:rowOff>
    </xdr:to>
    <xdr:pic>
      <xdr:nvPicPr>
        <xdr:cNvPr id="495" name="Text Box 1025" descr="rId1"/>
        <xdr:cNvPicPr/>
      </xdr:nvPicPr>
      <xdr:blipFill>
        <a:blip r:embed="rId5"/>
        <a:stretch>
          <a:fillRect/>
        </a:stretch>
      </xdr:blipFill>
      <xdr:spPr>
        <a:xfrm>
          <a:off x="5543550" y="4352925"/>
          <a:ext cx="81280" cy="101663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60325</xdr:rowOff>
    </xdr:to>
    <xdr:pic>
      <xdr:nvPicPr>
        <xdr:cNvPr id="496" name="Text Box 1025" descr="rId1"/>
        <xdr:cNvPicPr/>
      </xdr:nvPicPr>
      <xdr:blipFill>
        <a:blip r:embed="rId5"/>
        <a:stretch>
          <a:fillRect/>
        </a:stretch>
      </xdr:blipFill>
      <xdr:spPr>
        <a:xfrm>
          <a:off x="5543550" y="4352925"/>
          <a:ext cx="85090" cy="101282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125730</xdr:rowOff>
    </xdr:to>
    <xdr:pic>
      <xdr:nvPicPr>
        <xdr:cNvPr id="497" name="Text Box 1025" descr="rId1"/>
        <xdr:cNvPicPr/>
      </xdr:nvPicPr>
      <xdr:blipFill>
        <a:blip r:embed="rId5"/>
        <a:stretch>
          <a:fillRect/>
        </a:stretch>
      </xdr:blipFill>
      <xdr:spPr>
        <a:xfrm>
          <a:off x="5543550" y="4352925"/>
          <a:ext cx="85090" cy="107823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59690</xdr:rowOff>
    </xdr:to>
    <xdr:pic>
      <xdr:nvPicPr>
        <xdr:cNvPr id="498" name="Text Box 1025" descr="rId1"/>
        <xdr:cNvPicPr/>
      </xdr:nvPicPr>
      <xdr:blipFill>
        <a:blip r:embed="rId5"/>
        <a:stretch>
          <a:fillRect/>
        </a:stretch>
      </xdr:blipFill>
      <xdr:spPr>
        <a:xfrm>
          <a:off x="5543550" y="4352925"/>
          <a:ext cx="85090" cy="1012190"/>
        </a:xfrm>
        <a:prstGeom prst="rect">
          <a:avLst/>
        </a:prstGeom>
        <a:noFill/>
        <a:ln w="9525">
          <a:noFill/>
        </a:ln>
      </xdr:spPr>
    </xdr:pic>
    <xdr:clientData/>
  </xdr:twoCellAnchor>
  <xdr:twoCellAnchor editAs="oneCell">
    <xdr:from>
      <xdr:col>5</xdr:col>
      <xdr:colOff>0</xdr:colOff>
      <xdr:row>7</xdr:row>
      <xdr:rowOff>0</xdr:rowOff>
    </xdr:from>
    <xdr:to>
      <xdr:col>5</xdr:col>
      <xdr:colOff>170815</xdr:colOff>
      <xdr:row>7</xdr:row>
      <xdr:rowOff>857250</xdr:rowOff>
    </xdr:to>
    <xdr:pic>
      <xdr:nvPicPr>
        <xdr:cNvPr id="499" name="Picture 1" descr="5319867561607587558980.png" hidden="1"/>
        <xdr:cNvPicPr>
          <a:picLocks noChangeAspect="1"/>
        </xdr:cNvPicPr>
      </xdr:nvPicPr>
      <xdr:blipFill>
        <a:blip r:embed="rId1"/>
        <a:stretch>
          <a:fillRect/>
        </a:stretch>
      </xdr:blipFill>
      <xdr:spPr>
        <a:xfrm>
          <a:off x="5543550" y="4352925"/>
          <a:ext cx="170815" cy="85725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50800</xdr:rowOff>
    </xdr:to>
    <xdr:pic>
      <xdr:nvPicPr>
        <xdr:cNvPr id="500" name="Text Box 1025" descr="rId1"/>
        <xdr:cNvPicPr/>
      </xdr:nvPicPr>
      <xdr:blipFill>
        <a:blip r:embed="rId5"/>
        <a:stretch>
          <a:fillRect/>
        </a:stretch>
      </xdr:blipFill>
      <xdr:spPr>
        <a:xfrm>
          <a:off x="5543550" y="4352925"/>
          <a:ext cx="81280" cy="100330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133350</xdr:rowOff>
    </xdr:to>
    <xdr:pic>
      <xdr:nvPicPr>
        <xdr:cNvPr id="501" name="Text Box 1025" descr="rId1"/>
        <xdr:cNvPicPr/>
      </xdr:nvPicPr>
      <xdr:blipFill>
        <a:blip r:embed="rId5"/>
        <a:stretch>
          <a:fillRect/>
        </a:stretch>
      </xdr:blipFill>
      <xdr:spPr>
        <a:xfrm>
          <a:off x="5543550" y="4352925"/>
          <a:ext cx="83185" cy="108585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53340</xdr:rowOff>
    </xdr:to>
    <xdr:pic>
      <xdr:nvPicPr>
        <xdr:cNvPr id="502" name="Text Box 1025" descr="rId1"/>
        <xdr:cNvPicPr/>
      </xdr:nvPicPr>
      <xdr:blipFill>
        <a:blip r:embed="rId5"/>
        <a:stretch>
          <a:fillRect/>
        </a:stretch>
      </xdr:blipFill>
      <xdr:spPr>
        <a:xfrm>
          <a:off x="5543550" y="4352925"/>
          <a:ext cx="81280" cy="100584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130175</xdr:rowOff>
    </xdr:to>
    <xdr:pic>
      <xdr:nvPicPr>
        <xdr:cNvPr id="503" name="Text Box 1025" descr="rId1"/>
        <xdr:cNvPicPr/>
      </xdr:nvPicPr>
      <xdr:blipFill>
        <a:blip r:embed="rId5"/>
        <a:stretch>
          <a:fillRect/>
        </a:stretch>
      </xdr:blipFill>
      <xdr:spPr>
        <a:xfrm>
          <a:off x="5543550" y="4352925"/>
          <a:ext cx="83185" cy="108267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52705</xdr:rowOff>
    </xdr:to>
    <xdr:pic>
      <xdr:nvPicPr>
        <xdr:cNvPr id="504" name="Text Box 1025" descr="rId1"/>
        <xdr:cNvPicPr/>
      </xdr:nvPicPr>
      <xdr:blipFill>
        <a:blip r:embed="rId5"/>
        <a:stretch>
          <a:fillRect/>
        </a:stretch>
      </xdr:blipFill>
      <xdr:spPr>
        <a:xfrm>
          <a:off x="5543550" y="4352925"/>
          <a:ext cx="81280" cy="100520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120015</xdr:rowOff>
    </xdr:to>
    <xdr:pic>
      <xdr:nvPicPr>
        <xdr:cNvPr id="505" name="Text Box 1025" descr="rId1"/>
        <xdr:cNvPicPr/>
      </xdr:nvPicPr>
      <xdr:blipFill>
        <a:blip r:embed="rId5"/>
        <a:stretch>
          <a:fillRect/>
        </a:stretch>
      </xdr:blipFill>
      <xdr:spPr>
        <a:xfrm>
          <a:off x="5543550" y="4352925"/>
          <a:ext cx="83185" cy="107251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121920</xdr:rowOff>
    </xdr:to>
    <xdr:pic>
      <xdr:nvPicPr>
        <xdr:cNvPr id="506" name="Text Box 1025" descr="rId1"/>
        <xdr:cNvPicPr/>
      </xdr:nvPicPr>
      <xdr:blipFill>
        <a:blip r:embed="rId5"/>
        <a:stretch>
          <a:fillRect/>
        </a:stretch>
      </xdr:blipFill>
      <xdr:spPr>
        <a:xfrm>
          <a:off x="5543550" y="4352925"/>
          <a:ext cx="83185" cy="107442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118110</xdr:rowOff>
    </xdr:to>
    <xdr:pic>
      <xdr:nvPicPr>
        <xdr:cNvPr id="507" name="Text Box 1025" descr="rId1"/>
        <xdr:cNvPicPr/>
      </xdr:nvPicPr>
      <xdr:blipFill>
        <a:blip r:embed="rId5"/>
        <a:stretch>
          <a:fillRect/>
        </a:stretch>
      </xdr:blipFill>
      <xdr:spPr>
        <a:xfrm>
          <a:off x="5543550" y="4352925"/>
          <a:ext cx="83185" cy="107061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57150</xdr:rowOff>
    </xdr:to>
    <xdr:pic>
      <xdr:nvPicPr>
        <xdr:cNvPr id="508" name="Text Box 1025" descr="rId1"/>
        <xdr:cNvPicPr/>
      </xdr:nvPicPr>
      <xdr:blipFill>
        <a:blip r:embed="rId5"/>
        <a:stretch>
          <a:fillRect/>
        </a:stretch>
      </xdr:blipFill>
      <xdr:spPr>
        <a:xfrm>
          <a:off x="5543550" y="4352925"/>
          <a:ext cx="81280" cy="100965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53340</xdr:rowOff>
    </xdr:to>
    <xdr:pic>
      <xdr:nvPicPr>
        <xdr:cNvPr id="509" name="Text Box 1025" descr="rId1"/>
        <xdr:cNvPicPr/>
      </xdr:nvPicPr>
      <xdr:blipFill>
        <a:blip r:embed="rId5"/>
        <a:stretch>
          <a:fillRect/>
        </a:stretch>
      </xdr:blipFill>
      <xdr:spPr>
        <a:xfrm>
          <a:off x="5543550" y="4352925"/>
          <a:ext cx="85090" cy="100584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118745</xdr:rowOff>
    </xdr:to>
    <xdr:pic>
      <xdr:nvPicPr>
        <xdr:cNvPr id="510" name="Text Box 1025" descr="rId1"/>
        <xdr:cNvPicPr/>
      </xdr:nvPicPr>
      <xdr:blipFill>
        <a:blip r:embed="rId5"/>
        <a:stretch>
          <a:fillRect/>
        </a:stretch>
      </xdr:blipFill>
      <xdr:spPr>
        <a:xfrm>
          <a:off x="5543550" y="4352925"/>
          <a:ext cx="85090" cy="107124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52705</xdr:rowOff>
    </xdr:to>
    <xdr:pic>
      <xdr:nvPicPr>
        <xdr:cNvPr id="511" name="Text Box 1025" descr="rId1"/>
        <xdr:cNvPicPr/>
      </xdr:nvPicPr>
      <xdr:blipFill>
        <a:blip r:embed="rId5"/>
        <a:stretch>
          <a:fillRect/>
        </a:stretch>
      </xdr:blipFill>
      <xdr:spPr>
        <a:xfrm>
          <a:off x="5543550" y="4352925"/>
          <a:ext cx="85090" cy="100520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25400</xdr:rowOff>
    </xdr:to>
    <xdr:pic>
      <xdr:nvPicPr>
        <xdr:cNvPr id="512" name="Text Box 1025" descr="rId1"/>
        <xdr:cNvPicPr/>
      </xdr:nvPicPr>
      <xdr:blipFill>
        <a:blip r:embed="rId5"/>
        <a:stretch>
          <a:fillRect/>
        </a:stretch>
      </xdr:blipFill>
      <xdr:spPr>
        <a:xfrm>
          <a:off x="5543550" y="4352925"/>
          <a:ext cx="81280" cy="97790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96520</xdr:rowOff>
    </xdr:to>
    <xdr:pic>
      <xdr:nvPicPr>
        <xdr:cNvPr id="513" name="Text Box 1025" descr="rId1"/>
        <xdr:cNvPicPr/>
      </xdr:nvPicPr>
      <xdr:blipFill>
        <a:blip r:embed="rId5"/>
        <a:stretch>
          <a:fillRect/>
        </a:stretch>
      </xdr:blipFill>
      <xdr:spPr>
        <a:xfrm>
          <a:off x="5543550" y="4352925"/>
          <a:ext cx="83185" cy="104902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27940</xdr:rowOff>
    </xdr:to>
    <xdr:pic>
      <xdr:nvPicPr>
        <xdr:cNvPr id="514" name="Text Box 1025" descr="rId1"/>
        <xdr:cNvPicPr/>
      </xdr:nvPicPr>
      <xdr:blipFill>
        <a:blip r:embed="rId5"/>
        <a:stretch>
          <a:fillRect/>
        </a:stretch>
      </xdr:blipFill>
      <xdr:spPr>
        <a:xfrm>
          <a:off x="5543550" y="4352925"/>
          <a:ext cx="81280" cy="98044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93345</xdr:rowOff>
    </xdr:to>
    <xdr:pic>
      <xdr:nvPicPr>
        <xdr:cNvPr id="515" name="Text Box 1025" descr="rId1"/>
        <xdr:cNvPicPr/>
      </xdr:nvPicPr>
      <xdr:blipFill>
        <a:blip r:embed="rId5"/>
        <a:stretch>
          <a:fillRect/>
        </a:stretch>
      </xdr:blipFill>
      <xdr:spPr>
        <a:xfrm>
          <a:off x="5543550" y="4352925"/>
          <a:ext cx="83185" cy="104584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27305</xdr:rowOff>
    </xdr:to>
    <xdr:pic>
      <xdr:nvPicPr>
        <xdr:cNvPr id="516" name="Text Box 1025" descr="rId1"/>
        <xdr:cNvPicPr/>
      </xdr:nvPicPr>
      <xdr:blipFill>
        <a:blip r:embed="rId5"/>
        <a:stretch>
          <a:fillRect/>
        </a:stretch>
      </xdr:blipFill>
      <xdr:spPr>
        <a:xfrm>
          <a:off x="5543550" y="4352925"/>
          <a:ext cx="81280" cy="97980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83185</xdr:rowOff>
    </xdr:to>
    <xdr:pic>
      <xdr:nvPicPr>
        <xdr:cNvPr id="517" name="Text Box 1025" descr="rId1"/>
        <xdr:cNvPicPr/>
      </xdr:nvPicPr>
      <xdr:blipFill>
        <a:blip r:embed="rId5"/>
        <a:stretch>
          <a:fillRect/>
        </a:stretch>
      </xdr:blipFill>
      <xdr:spPr>
        <a:xfrm>
          <a:off x="5543550" y="4352925"/>
          <a:ext cx="83185" cy="103568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85090</xdr:rowOff>
    </xdr:to>
    <xdr:pic>
      <xdr:nvPicPr>
        <xdr:cNvPr id="518" name="Text Box 1025" descr="rId1"/>
        <xdr:cNvPicPr/>
      </xdr:nvPicPr>
      <xdr:blipFill>
        <a:blip r:embed="rId5"/>
        <a:stretch>
          <a:fillRect/>
        </a:stretch>
      </xdr:blipFill>
      <xdr:spPr>
        <a:xfrm>
          <a:off x="5543550" y="4352925"/>
          <a:ext cx="83185" cy="103759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81280</xdr:rowOff>
    </xdr:to>
    <xdr:pic>
      <xdr:nvPicPr>
        <xdr:cNvPr id="519" name="Text Box 1025" descr="rId1"/>
        <xdr:cNvPicPr/>
      </xdr:nvPicPr>
      <xdr:blipFill>
        <a:blip r:embed="rId5"/>
        <a:stretch>
          <a:fillRect/>
        </a:stretch>
      </xdr:blipFill>
      <xdr:spPr>
        <a:xfrm>
          <a:off x="5543550" y="4352925"/>
          <a:ext cx="83185" cy="103378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31750</xdr:rowOff>
    </xdr:to>
    <xdr:pic>
      <xdr:nvPicPr>
        <xdr:cNvPr id="520" name="Text Box 1025" descr="rId1"/>
        <xdr:cNvPicPr/>
      </xdr:nvPicPr>
      <xdr:blipFill>
        <a:blip r:embed="rId5"/>
        <a:stretch>
          <a:fillRect/>
        </a:stretch>
      </xdr:blipFill>
      <xdr:spPr>
        <a:xfrm>
          <a:off x="5543550" y="4352925"/>
          <a:ext cx="81280" cy="98425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27940</xdr:rowOff>
    </xdr:to>
    <xdr:pic>
      <xdr:nvPicPr>
        <xdr:cNvPr id="521" name="Text Box 1025" descr="rId1"/>
        <xdr:cNvPicPr/>
      </xdr:nvPicPr>
      <xdr:blipFill>
        <a:blip r:embed="rId5"/>
        <a:stretch>
          <a:fillRect/>
        </a:stretch>
      </xdr:blipFill>
      <xdr:spPr>
        <a:xfrm>
          <a:off x="5543550" y="4352925"/>
          <a:ext cx="85090" cy="98044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81915</xdr:rowOff>
    </xdr:to>
    <xdr:pic>
      <xdr:nvPicPr>
        <xdr:cNvPr id="522" name="Text Box 1025" descr="rId1"/>
        <xdr:cNvPicPr/>
      </xdr:nvPicPr>
      <xdr:blipFill>
        <a:blip r:embed="rId5"/>
        <a:stretch>
          <a:fillRect/>
        </a:stretch>
      </xdr:blipFill>
      <xdr:spPr>
        <a:xfrm>
          <a:off x="5543550" y="4352925"/>
          <a:ext cx="85090" cy="103441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27305</xdr:rowOff>
    </xdr:to>
    <xdr:pic>
      <xdr:nvPicPr>
        <xdr:cNvPr id="523" name="Text Box 1025" descr="rId1"/>
        <xdr:cNvPicPr/>
      </xdr:nvPicPr>
      <xdr:blipFill>
        <a:blip r:embed="rId5"/>
        <a:stretch>
          <a:fillRect/>
        </a:stretch>
      </xdr:blipFill>
      <xdr:spPr>
        <a:xfrm>
          <a:off x="5543550" y="4352925"/>
          <a:ext cx="85090" cy="979805"/>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142875</xdr:rowOff>
    </xdr:to>
    <xdr:pic>
      <xdr:nvPicPr>
        <xdr:cNvPr id="524" name="Picture 1" hidden="1"/>
        <xdr:cNvPicPr>
          <a:picLocks noGrp="1" noChangeAspect="1"/>
        </xdr:cNvPicPr>
      </xdr:nvPicPr>
      <xdr:blipFill>
        <a:blip r:embed="rId1" cstate="print"/>
        <a:stretch>
          <a:fillRect/>
        </a:stretch>
      </xdr:blipFill>
      <xdr:spPr>
        <a:xfrm>
          <a:off x="8867775" y="3716655"/>
          <a:ext cx="189865" cy="142875"/>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525" name="Picture 3" hidden="1"/>
        <xdr:cNvPicPr>
          <a:picLocks noGrp="1" noChangeAspect="1"/>
        </xdr:cNvPicPr>
      </xdr:nvPicPr>
      <xdr:blipFill>
        <a:blip r:embed="rId1" cstate="print"/>
        <a:stretch>
          <a:fillRect/>
        </a:stretch>
      </xdr:blipFill>
      <xdr:spPr>
        <a:xfrm>
          <a:off x="8867775" y="3716655"/>
          <a:ext cx="189865" cy="133350"/>
        </a:xfrm>
        <a:prstGeom prst="rect">
          <a:avLst/>
        </a:prstGeom>
        <a:noFill/>
        <a:ln w="9525">
          <a:noFill/>
        </a:ln>
      </xdr:spPr>
    </xdr:pic>
    <xdr:clientData/>
  </xdr:twoCellAnchor>
  <xdr:twoCellAnchor editAs="oneCell">
    <xdr:from>
      <xdr:col>6</xdr:col>
      <xdr:colOff>0</xdr:colOff>
      <xdr:row>6</xdr:row>
      <xdr:rowOff>0</xdr:rowOff>
    </xdr:from>
    <xdr:to>
      <xdr:col>6</xdr:col>
      <xdr:colOff>189865</xdr:colOff>
      <xdr:row>6</xdr:row>
      <xdr:rowOff>142875</xdr:rowOff>
    </xdr:to>
    <xdr:pic>
      <xdr:nvPicPr>
        <xdr:cNvPr id="526" name="Picture 1" hidden="1"/>
        <xdr:cNvPicPr>
          <a:picLocks noChangeAspect="1"/>
        </xdr:cNvPicPr>
      </xdr:nvPicPr>
      <xdr:blipFill>
        <a:blip r:embed="rId1" cstate="print"/>
        <a:stretch>
          <a:fillRect/>
        </a:stretch>
      </xdr:blipFill>
      <xdr:spPr>
        <a:xfrm>
          <a:off x="8867775" y="3716655"/>
          <a:ext cx="189865" cy="14287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189865</xdr:colOff>
      <xdr:row>6</xdr:row>
      <xdr:rowOff>133350</xdr:rowOff>
    </xdr:to>
    <xdr:pic>
      <xdr:nvPicPr>
        <xdr:cNvPr id="527" name="Picture 3" hidden="1"/>
        <xdr:cNvPicPr>
          <a:picLocks noChangeAspect="1"/>
        </xdr:cNvPicPr>
      </xdr:nvPicPr>
      <xdr:blipFill>
        <a:blip r:embed="rId1" cstate="print"/>
        <a:stretch>
          <a:fillRect/>
        </a:stretch>
      </xdr:blipFill>
      <xdr:spPr>
        <a:xfrm>
          <a:off x="8867775" y="3716655"/>
          <a:ext cx="189865" cy="133350"/>
        </a:xfrm>
        <a:prstGeom prst="rect">
          <a:avLst/>
        </a:prstGeom>
        <a:noFill/>
        <a:ln w="9525" cap="flat" cmpd="sng">
          <a:noFill/>
          <a:prstDash val="solid"/>
          <a:round/>
        </a:ln>
      </xdr:spPr>
    </xdr:pic>
    <xdr:clientData/>
  </xdr:twoCellAnchor>
  <xdr:oneCellAnchor>
    <xdr:from>
      <xdr:col>5</xdr:col>
      <xdr:colOff>552450</xdr:colOff>
      <xdr:row>6</xdr:row>
      <xdr:rowOff>0</xdr:rowOff>
    </xdr:from>
    <xdr:ext cx="628650" cy="626745"/>
    <xdr:pic>
      <xdr:nvPicPr>
        <xdr:cNvPr id="528" name="3" descr="3" hidden="1"/>
        <xdr:cNvPicPr/>
      </xdr:nvPicPr>
      <xdr:blipFill>
        <a:blip r:embed="rId2" cstate="print"/>
        <a:srcRect/>
        <a:stretch>
          <a:fillRect/>
        </a:stretch>
      </xdr:blipFill>
      <xdr:spPr>
        <a:xfrm>
          <a:off x="6096000" y="3716655"/>
          <a:ext cx="628650" cy="626745"/>
        </a:xfrm>
        <a:prstGeom prst="rect">
          <a:avLst/>
        </a:prstGeom>
        <a:noFill/>
      </xdr:spPr>
    </xdr:pic>
    <xdr:clientData/>
  </xdr:oneCellAnchor>
  <xdr:oneCellAnchor>
    <xdr:from>
      <xdr:col>5</xdr:col>
      <xdr:colOff>541020</xdr:colOff>
      <xdr:row>6</xdr:row>
      <xdr:rowOff>0</xdr:rowOff>
    </xdr:from>
    <xdr:ext cx="628650" cy="643255"/>
    <xdr:pic>
      <xdr:nvPicPr>
        <xdr:cNvPr id="529" name="3" descr="3" hidden="1"/>
        <xdr:cNvPicPr/>
      </xdr:nvPicPr>
      <xdr:blipFill>
        <a:blip r:embed="rId2" cstate="print"/>
        <a:srcRect/>
        <a:stretch>
          <a:fillRect/>
        </a:stretch>
      </xdr:blipFill>
      <xdr:spPr>
        <a:xfrm>
          <a:off x="6084570" y="3716655"/>
          <a:ext cx="628650" cy="643255"/>
        </a:xfrm>
        <a:prstGeom prst="rect">
          <a:avLst/>
        </a:prstGeom>
        <a:noFill/>
      </xdr:spPr>
    </xdr:pic>
    <xdr:clientData/>
  </xdr:oneCellAnchor>
  <xdr:oneCellAnchor>
    <xdr:from>
      <xdr:col>5</xdr:col>
      <xdr:colOff>552450</xdr:colOff>
      <xdr:row>6</xdr:row>
      <xdr:rowOff>0</xdr:rowOff>
    </xdr:from>
    <xdr:ext cx="628650" cy="607695"/>
    <xdr:pic>
      <xdr:nvPicPr>
        <xdr:cNvPr id="530" name="3" descr="3" hidden="1"/>
        <xdr:cNvPicPr/>
      </xdr:nvPicPr>
      <xdr:blipFill>
        <a:blip r:embed="rId2" cstate="print"/>
        <a:srcRect/>
        <a:stretch>
          <a:fillRect/>
        </a:stretch>
      </xdr:blipFill>
      <xdr:spPr>
        <a:xfrm>
          <a:off x="6096000" y="3716655"/>
          <a:ext cx="628650" cy="607695"/>
        </a:xfrm>
        <a:prstGeom prst="rect">
          <a:avLst/>
        </a:prstGeom>
        <a:noFill/>
      </xdr:spPr>
    </xdr:pic>
    <xdr:clientData/>
  </xdr:oneCellAnchor>
  <xdr:oneCellAnchor>
    <xdr:from>
      <xdr:col>5</xdr:col>
      <xdr:colOff>541020</xdr:colOff>
      <xdr:row>6</xdr:row>
      <xdr:rowOff>0</xdr:rowOff>
    </xdr:from>
    <xdr:ext cx="628650" cy="607695"/>
    <xdr:pic>
      <xdr:nvPicPr>
        <xdr:cNvPr id="531" name="3" descr="3" hidden="1"/>
        <xdr:cNvPicPr/>
      </xdr:nvPicPr>
      <xdr:blipFill>
        <a:blip r:embed="rId2" cstate="print"/>
        <a:srcRect/>
        <a:stretch>
          <a:fillRect/>
        </a:stretch>
      </xdr:blipFill>
      <xdr:spPr>
        <a:xfrm>
          <a:off x="6084570" y="3716655"/>
          <a:ext cx="628650" cy="607695"/>
        </a:xfrm>
        <a:prstGeom prst="rect">
          <a:avLst/>
        </a:prstGeom>
        <a:noFill/>
      </xdr:spPr>
    </xdr:pic>
    <xdr:clientData/>
  </xdr:oneCellAnchor>
  <xdr:oneCellAnchor>
    <xdr:from>
      <xdr:col>5</xdr:col>
      <xdr:colOff>552450</xdr:colOff>
      <xdr:row>6</xdr:row>
      <xdr:rowOff>0</xdr:rowOff>
    </xdr:from>
    <xdr:ext cx="628650" cy="601980"/>
    <xdr:pic>
      <xdr:nvPicPr>
        <xdr:cNvPr id="532" name="3" descr="3" hidden="1"/>
        <xdr:cNvPicPr/>
      </xdr:nvPicPr>
      <xdr:blipFill>
        <a:blip r:embed="rId2" cstate="print"/>
        <a:srcRect/>
        <a:stretch>
          <a:fillRect/>
        </a:stretch>
      </xdr:blipFill>
      <xdr:spPr>
        <a:xfrm>
          <a:off x="6096000" y="3716655"/>
          <a:ext cx="628650" cy="601980"/>
        </a:xfrm>
        <a:prstGeom prst="rect">
          <a:avLst/>
        </a:prstGeom>
        <a:noFill/>
      </xdr:spPr>
    </xdr:pic>
    <xdr:clientData/>
  </xdr:oneCellAnchor>
  <xdr:twoCellAnchor editAs="oneCell">
    <xdr:from>
      <xdr:col>5</xdr:col>
      <xdr:colOff>0</xdr:colOff>
      <xdr:row>6</xdr:row>
      <xdr:rowOff>0</xdr:rowOff>
    </xdr:from>
    <xdr:to>
      <xdr:col>5</xdr:col>
      <xdr:colOff>189865</xdr:colOff>
      <xdr:row>6</xdr:row>
      <xdr:rowOff>571500</xdr:rowOff>
    </xdr:to>
    <xdr:pic>
      <xdr:nvPicPr>
        <xdr:cNvPr id="533" name="Picture 1" descr="5319867561607587558980.png" hidden="1"/>
        <xdr:cNvPicPr>
          <a:picLocks noChangeAspect="1"/>
        </xdr:cNvPicPr>
      </xdr:nvPicPr>
      <xdr:blipFill>
        <a:blip r:embed="rId1"/>
        <a:stretch>
          <a:fillRect/>
        </a:stretch>
      </xdr:blipFill>
      <xdr:spPr>
        <a:xfrm>
          <a:off x="5543550" y="3716655"/>
          <a:ext cx="189865" cy="571500"/>
        </a:xfrm>
        <a:prstGeom prst="rect">
          <a:avLst/>
        </a:prstGeom>
        <a:noFill/>
        <a:ln w="9525">
          <a:noFill/>
        </a:ln>
      </xdr:spPr>
    </xdr:pic>
    <xdr:clientData/>
  </xdr:twoCellAnchor>
  <xdr:twoCellAnchor editAs="oneCell">
    <xdr:from>
      <xdr:col>5</xdr:col>
      <xdr:colOff>0</xdr:colOff>
      <xdr:row>6</xdr:row>
      <xdr:rowOff>0</xdr:rowOff>
    </xdr:from>
    <xdr:to>
      <xdr:col>5</xdr:col>
      <xdr:colOff>189865</xdr:colOff>
      <xdr:row>6</xdr:row>
      <xdr:rowOff>558800</xdr:rowOff>
    </xdr:to>
    <xdr:pic>
      <xdr:nvPicPr>
        <xdr:cNvPr id="534" name="Picture 3" descr="5319867561607587558980.png" hidden="1"/>
        <xdr:cNvPicPr>
          <a:picLocks noChangeAspect="1"/>
        </xdr:cNvPicPr>
      </xdr:nvPicPr>
      <xdr:blipFill>
        <a:blip r:embed="rId1"/>
        <a:stretch>
          <a:fillRect/>
        </a:stretch>
      </xdr:blipFill>
      <xdr:spPr>
        <a:xfrm>
          <a:off x="5543550" y="3716655"/>
          <a:ext cx="189865" cy="558800"/>
        </a:xfrm>
        <a:prstGeom prst="rect">
          <a:avLst/>
        </a:prstGeom>
        <a:noFill/>
        <a:ln w="9525">
          <a:noFill/>
        </a:ln>
      </xdr:spPr>
    </xdr:pic>
    <xdr:clientData/>
  </xdr:twoCellAnchor>
  <xdr:oneCellAnchor>
    <xdr:from>
      <xdr:col>5</xdr:col>
      <xdr:colOff>447675</xdr:colOff>
      <xdr:row>6</xdr:row>
      <xdr:rowOff>0</xdr:rowOff>
    </xdr:from>
    <xdr:ext cx="523875" cy="462915"/>
    <xdr:pic>
      <xdr:nvPicPr>
        <xdr:cNvPr id="535" name="2" descr="2" hidden="1"/>
        <xdr:cNvPicPr/>
      </xdr:nvPicPr>
      <xdr:blipFill>
        <a:blip r:embed="rId3" cstate="print"/>
        <a:srcRect/>
        <a:stretch>
          <a:fillRect/>
        </a:stretch>
      </xdr:blipFill>
      <xdr:spPr>
        <a:xfrm>
          <a:off x="5991225" y="3716655"/>
          <a:ext cx="523875" cy="462915"/>
        </a:xfrm>
        <a:prstGeom prst="rect">
          <a:avLst/>
        </a:prstGeom>
        <a:noFill/>
      </xdr:spPr>
    </xdr:pic>
    <xdr:clientData/>
  </xdr:oneCellAnchor>
  <xdr:oneCellAnchor>
    <xdr:from>
      <xdr:col>5</xdr:col>
      <xdr:colOff>390525</xdr:colOff>
      <xdr:row>6</xdr:row>
      <xdr:rowOff>0</xdr:rowOff>
    </xdr:from>
    <xdr:ext cx="495300" cy="481965"/>
    <xdr:pic>
      <xdr:nvPicPr>
        <xdr:cNvPr id="536" name="4" descr="4" hidden="1"/>
        <xdr:cNvPicPr/>
      </xdr:nvPicPr>
      <xdr:blipFill>
        <a:blip r:embed="rId4" cstate="print"/>
        <a:srcRect/>
        <a:stretch>
          <a:fillRect/>
        </a:stretch>
      </xdr:blipFill>
      <xdr:spPr>
        <a:xfrm>
          <a:off x="5934075" y="3716655"/>
          <a:ext cx="495300" cy="481965"/>
        </a:xfrm>
        <a:prstGeom prst="rect">
          <a:avLst/>
        </a:prstGeom>
        <a:noFill/>
      </xdr:spPr>
    </xdr:pic>
    <xdr:clientData/>
  </xdr:oneCellAnchor>
  <xdr:oneCellAnchor>
    <xdr:from>
      <xdr:col>5</xdr:col>
      <xdr:colOff>552450</xdr:colOff>
      <xdr:row>6</xdr:row>
      <xdr:rowOff>0</xdr:rowOff>
    </xdr:from>
    <xdr:ext cx="628650" cy="659130"/>
    <xdr:pic>
      <xdr:nvPicPr>
        <xdr:cNvPr id="537" name="3" descr="3" hidden="1"/>
        <xdr:cNvPicPr/>
      </xdr:nvPicPr>
      <xdr:blipFill>
        <a:blip r:embed="rId2" cstate="print"/>
        <a:srcRect/>
        <a:stretch>
          <a:fillRect/>
        </a:stretch>
      </xdr:blipFill>
      <xdr:spPr>
        <a:xfrm>
          <a:off x="6096000" y="3716655"/>
          <a:ext cx="628650" cy="659130"/>
        </a:xfrm>
        <a:prstGeom prst="rect">
          <a:avLst/>
        </a:prstGeom>
        <a:noFill/>
      </xdr:spPr>
    </xdr:pic>
    <xdr:clientData/>
  </xdr:oneCellAnchor>
  <xdr:oneCellAnchor>
    <xdr:from>
      <xdr:col>5</xdr:col>
      <xdr:colOff>541020</xdr:colOff>
      <xdr:row>6</xdr:row>
      <xdr:rowOff>0</xdr:rowOff>
    </xdr:from>
    <xdr:ext cx="523875" cy="462915"/>
    <xdr:pic>
      <xdr:nvPicPr>
        <xdr:cNvPr id="538" name="5" descr="5" hidden="1"/>
        <xdr:cNvPicPr/>
      </xdr:nvPicPr>
      <xdr:blipFill>
        <a:blip r:embed="rId3" cstate="print"/>
        <a:srcRect/>
        <a:stretch>
          <a:fillRect/>
        </a:stretch>
      </xdr:blipFill>
      <xdr:spPr>
        <a:xfrm>
          <a:off x="6084570" y="3716655"/>
          <a:ext cx="523875" cy="462915"/>
        </a:xfrm>
        <a:prstGeom prst="rect">
          <a:avLst/>
        </a:prstGeom>
        <a:noFill/>
      </xdr:spPr>
    </xdr:pic>
    <xdr:clientData/>
  </xdr:oneCellAnchor>
  <xdr:twoCellAnchor editAs="oneCell">
    <xdr:from>
      <xdr:col>6</xdr:col>
      <xdr:colOff>0</xdr:colOff>
      <xdr:row>6</xdr:row>
      <xdr:rowOff>0</xdr:rowOff>
    </xdr:from>
    <xdr:to>
      <xdr:col>6</xdr:col>
      <xdr:colOff>189230</xdr:colOff>
      <xdr:row>6</xdr:row>
      <xdr:rowOff>142240</xdr:rowOff>
    </xdr:to>
    <xdr:pic>
      <xdr:nvPicPr>
        <xdr:cNvPr id="539" name="Picture 1" hidden="1"/>
        <xdr:cNvPicPr>
          <a:picLocks noGrp="1" noChangeAspect="1"/>
        </xdr:cNvPicPr>
      </xdr:nvPicPr>
      <xdr:blipFill>
        <a:blip r:embed="rId1" cstate="print"/>
        <a:stretch>
          <a:fillRect/>
        </a:stretch>
      </xdr:blipFill>
      <xdr:spPr>
        <a:xfrm>
          <a:off x="8867775" y="3716655"/>
          <a:ext cx="189230" cy="142240"/>
        </a:xfrm>
        <a:prstGeom prst="rect">
          <a:avLst/>
        </a:prstGeom>
        <a:noFill/>
        <a:ln w="9525">
          <a:noFill/>
        </a:ln>
      </xdr:spPr>
    </xdr:pic>
    <xdr:clientData/>
  </xdr:twoCellAnchor>
  <xdr:twoCellAnchor editAs="oneCell">
    <xdr:from>
      <xdr:col>6</xdr:col>
      <xdr:colOff>0</xdr:colOff>
      <xdr:row>6</xdr:row>
      <xdr:rowOff>0</xdr:rowOff>
    </xdr:from>
    <xdr:to>
      <xdr:col>6</xdr:col>
      <xdr:colOff>189230</xdr:colOff>
      <xdr:row>6</xdr:row>
      <xdr:rowOff>132715</xdr:rowOff>
    </xdr:to>
    <xdr:pic>
      <xdr:nvPicPr>
        <xdr:cNvPr id="540" name="Picture 3" hidden="1"/>
        <xdr:cNvPicPr>
          <a:picLocks noGrp="1" noChangeAspect="1"/>
        </xdr:cNvPicPr>
      </xdr:nvPicPr>
      <xdr:blipFill>
        <a:blip r:embed="rId1" cstate="print"/>
        <a:stretch>
          <a:fillRect/>
        </a:stretch>
      </xdr:blipFill>
      <xdr:spPr>
        <a:xfrm>
          <a:off x="8867775" y="3716655"/>
          <a:ext cx="189230" cy="132715"/>
        </a:xfrm>
        <a:prstGeom prst="rect">
          <a:avLst/>
        </a:prstGeom>
        <a:noFill/>
        <a:ln w="9525">
          <a:noFill/>
        </a:ln>
      </xdr:spPr>
    </xdr:pic>
    <xdr:clientData/>
  </xdr:twoCellAnchor>
  <xdr:twoCellAnchor editAs="oneCell">
    <xdr:from>
      <xdr:col>6</xdr:col>
      <xdr:colOff>0</xdr:colOff>
      <xdr:row>6</xdr:row>
      <xdr:rowOff>0</xdr:rowOff>
    </xdr:from>
    <xdr:to>
      <xdr:col>6</xdr:col>
      <xdr:colOff>189230</xdr:colOff>
      <xdr:row>6</xdr:row>
      <xdr:rowOff>142240</xdr:rowOff>
    </xdr:to>
    <xdr:pic>
      <xdr:nvPicPr>
        <xdr:cNvPr id="541" name="Picture 1" hidden="1"/>
        <xdr:cNvPicPr>
          <a:picLocks noChangeAspect="1"/>
        </xdr:cNvPicPr>
      </xdr:nvPicPr>
      <xdr:blipFill>
        <a:blip r:embed="rId1" cstate="print"/>
        <a:stretch>
          <a:fillRect/>
        </a:stretch>
      </xdr:blipFill>
      <xdr:spPr>
        <a:xfrm>
          <a:off x="8867775" y="3716655"/>
          <a:ext cx="189230" cy="14224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189230</xdr:colOff>
      <xdr:row>6</xdr:row>
      <xdr:rowOff>132715</xdr:rowOff>
    </xdr:to>
    <xdr:pic>
      <xdr:nvPicPr>
        <xdr:cNvPr id="542" name="Picture 3" hidden="1"/>
        <xdr:cNvPicPr>
          <a:picLocks noChangeAspect="1"/>
        </xdr:cNvPicPr>
      </xdr:nvPicPr>
      <xdr:blipFill>
        <a:blip r:embed="rId1" cstate="print"/>
        <a:stretch>
          <a:fillRect/>
        </a:stretch>
      </xdr:blipFill>
      <xdr:spPr>
        <a:xfrm>
          <a:off x="8867775" y="3716655"/>
          <a:ext cx="189230" cy="1327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189230</xdr:colOff>
      <xdr:row>6</xdr:row>
      <xdr:rowOff>570865</xdr:rowOff>
    </xdr:to>
    <xdr:pic>
      <xdr:nvPicPr>
        <xdr:cNvPr id="543" name="Picture 1" descr="5319867561607587558980.png" hidden="1"/>
        <xdr:cNvPicPr>
          <a:picLocks noChangeAspect="1"/>
        </xdr:cNvPicPr>
      </xdr:nvPicPr>
      <xdr:blipFill>
        <a:blip r:embed="rId1"/>
        <a:stretch>
          <a:fillRect/>
        </a:stretch>
      </xdr:blipFill>
      <xdr:spPr>
        <a:xfrm>
          <a:off x="5543550" y="3716655"/>
          <a:ext cx="189230" cy="570865"/>
        </a:xfrm>
        <a:prstGeom prst="rect">
          <a:avLst/>
        </a:prstGeom>
        <a:noFill/>
        <a:ln w="9525">
          <a:noFill/>
        </a:ln>
      </xdr:spPr>
    </xdr:pic>
    <xdr:clientData/>
  </xdr:twoCellAnchor>
  <xdr:twoCellAnchor editAs="oneCell">
    <xdr:from>
      <xdr:col>5</xdr:col>
      <xdr:colOff>0</xdr:colOff>
      <xdr:row>6</xdr:row>
      <xdr:rowOff>0</xdr:rowOff>
    </xdr:from>
    <xdr:to>
      <xdr:col>5</xdr:col>
      <xdr:colOff>189230</xdr:colOff>
      <xdr:row>6</xdr:row>
      <xdr:rowOff>558165</xdr:rowOff>
    </xdr:to>
    <xdr:pic>
      <xdr:nvPicPr>
        <xdr:cNvPr id="544" name="Picture 3" descr="5319867561607587558980.png" hidden="1"/>
        <xdr:cNvPicPr>
          <a:picLocks noChangeAspect="1"/>
        </xdr:cNvPicPr>
      </xdr:nvPicPr>
      <xdr:blipFill>
        <a:blip r:embed="rId1"/>
        <a:stretch>
          <a:fillRect/>
        </a:stretch>
      </xdr:blipFill>
      <xdr:spPr>
        <a:xfrm>
          <a:off x="5543550" y="3716655"/>
          <a:ext cx="189230" cy="558165"/>
        </a:xfrm>
        <a:prstGeom prst="rect">
          <a:avLst/>
        </a:prstGeom>
        <a:noFill/>
        <a:ln w="9525">
          <a:noFill/>
        </a:ln>
      </xdr:spPr>
    </xdr:pic>
    <xdr:clientData/>
  </xdr:twoCellAnchor>
  <xdr:twoCellAnchor editAs="oneCell">
    <xdr:from>
      <xdr:col>5</xdr:col>
      <xdr:colOff>0</xdr:colOff>
      <xdr:row>6</xdr:row>
      <xdr:rowOff>0</xdr:rowOff>
    </xdr:from>
    <xdr:to>
      <xdr:col>5</xdr:col>
      <xdr:colOff>80645</xdr:colOff>
      <xdr:row>7</xdr:row>
      <xdr:rowOff>103505</xdr:rowOff>
    </xdr:to>
    <xdr:pic>
      <xdr:nvPicPr>
        <xdr:cNvPr id="545" name="Text Box 1025" descr="rId1"/>
        <xdr:cNvPicPr/>
      </xdr:nvPicPr>
      <xdr:blipFill>
        <a:blip r:embed="rId5" cstate="print"/>
        <a:stretch>
          <a:fillRect/>
        </a:stretch>
      </xdr:blipFill>
      <xdr:spPr>
        <a:xfrm>
          <a:off x="5543550" y="3716655"/>
          <a:ext cx="80645" cy="7397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383540</xdr:rowOff>
    </xdr:to>
    <xdr:pic>
      <xdr:nvPicPr>
        <xdr:cNvPr id="546" name="Text Box 1025" descr="rId1"/>
        <xdr:cNvPicPr>
          <a:picLocks noChangeAspect="1"/>
        </xdr:cNvPicPr>
      </xdr:nvPicPr>
      <xdr:blipFill>
        <a:blip r:embed="rId5" cstate="print"/>
        <a:stretch>
          <a:fillRect/>
        </a:stretch>
      </xdr:blipFill>
      <xdr:spPr>
        <a:xfrm>
          <a:off x="5543550" y="3716655"/>
          <a:ext cx="83185" cy="10198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173990</xdr:rowOff>
    </xdr:to>
    <xdr:pic>
      <xdr:nvPicPr>
        <xdr:cNvPr id="547" name="Text Box 1025" descr="rId1"/>
        <xdr:cNvPicPr/>
      </xdr:nvPicPr>
      <xdr:blipFill>
        <a:blip r:embed="rId5" cstate="print"/>
        <a:stretch>
          <a:fillRect/>
        </a:stretch>
      </xdr:blipFill>
      <xdr:spPr>
        <a:xfrm>
          <a:off x="5543550" y="3716655"/>
          <a:ext cx="83185" cy="8102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106045</xdr:rowOff>
    </xdr:to>
    <xdr:pic>
      <xdr:nvPicPr>
        <xdr:cNvPr id="548" name="Text Box 1025" descr="rId1"/>
        <xdr:cNvPicPr/>
      </xdr:nvPicPr>
      <xdr:blipFill>
        <a:blip r:embed="rId5" cstate="print"/>
        <a:stretch>
          <a:fillRect/>
        </a:stretch>
      </xdr:blipFill>
      <xdr:spPr>
        <a:xfrm>
          <a:off x="5543550" y="3716655"/>
          <a:ext cx="80645" cy="7423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379730</xdr:rowOff>
    </xdr:to>
    <xdr:pic>
      <xdr:nvPicPr>
        <xdr:cNvPr id="549" name="Text Box 1025" descr="rId1"/>
        <xdr:cNvPicPr>
          <a:picLocks noChangeAspect="1"/>
        </xdr:cNvPicPr>
      </xdr:nvPicPr>
      <xdr:blipFill>
        <a:blip r:embed="rId5" cstate="print"/>
        <a:stretch>
          <a:fillRect/>
        </a:stretch>
      </xdr:blipFill>
      <xdr:spPr>
        <a:xfrm>
          <a:off x="5543550" y="3716655"/>
          <a:ext cx="83185" cy="10160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170815</xdr:rowOff>
    </xdr:to>
    <xdr:pic>
      <xdr:nvPicPr>
        <xdr:cNvPr id="550" name="Text Box 1025" descr="rId1"/>
        <xdr:cNvPicPr/>
      </xdr:nvPicPr>
      <xdr:blipFill>
        <a:blip r:embed="rId5" cstate="print"/>
        <a:stretch>
          <a:fillRect/>
        </a:stretch>
      </xdr:blipFill>
      <xdr:spPr>
        <a:xfrm>
          <a:off x="5543550" y="3716655"/>
          <a:ext cx="83185" cy="8070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105410</xdr:rowOff>
    </xdr:to>
    <xdr:pic>
      <xdr:nvPicPr>
        <xdr:cNvPr id="551" name="Text Box 1025" descr="rId1"/>
        <xdr:cNvPicPr/>
      </xdr:nvPicPr>
      <xdr:blipFill>
        <a:blip r:embed="rId5" cstate="print"/>
        <a:stretch>
          <a:fillRect/>
        </a:stretch>
      </xdr:blipFill>
      <xdr:spPr>
        <a:xfrm>
          <a:off x="5543550" y="3716655"/>
          <a:ext cx="80645" cy="7416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389890</xdr:rowOff>
    </xdr:to>
    <xdr:pic>
      <xdr:nvPicPr>
        <xdr:cNvPr id="552" name="Text Box 1025" descr="rId1"/>
        <xdr:cNvPicPr>
          <a:picLocks noChangeAspect="1"/>
        </xdr:cNvPicPr>
      </xdr:nvPicPr>
      <xdr:blipFill>
        <a:blip r:embed="rId5" cstate="print"/>
        <a:stretch>
          <a:fillRect/>
        </a:stretch>
      </xdr:blipFill>
      <xdr:spPr>
        <a:xfrm>
          <a:off x="5543550" y="3716655"/>
          <a:ext cx="83185" cy="10261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161290</xdr:rowOff>
    </xdr:to>
    <xdr:pic>
      <xdr:nvPicPr>
        <xdr:cNvPr id="553" name="Text Box 1025" descr="rId1"/>
        <xdr:cNvPicPr/>
      </xdr:nvPicPr>
      <xdr:blipFill>
        <a:blip r:embed="rId5" cstate="print"/>
        <a:stretch>
          <a:fillRect/>
        </a:stretch>
      </xdr:blipFill>
      <xdr:spPr>
        <a:xfrm>
          <a:off x="5543550" y="3716655"/>
          <a:ext cx="83185" cy="7975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388620</xdr:rowOff>
    </xdr:to>
    <xdr:pic>
      <xdr:nvPicPr>
        <xdr:cNvPr id="554" name="Text Box 1025" descr="rId1"/>
        <xdr:cNvPicPr>
          <a:picLocks noChangeAspect="1"/>
        </xdr:cNvPicPr>
      </xdr:nvPicPr>
      <xdr:blipFill>
        <a:blip r:embed="rId5" cstate="print"/>
        <a:stretch>
          <a:fillRect/>
        </a:stretch>
      </xdr:blipFill>
      <xdr:spPr>
        <a:xfrm>
          <a:off x="5543550" y="3716655"/>
          <a:ext cx="83185" cy="10248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163195</xdr:rowOff>
    </xdr:to>
    <xdr:pic>
      <xdr:nvPicPr>
        <xdr:cNvPr id="555" name="Text Box 1025" descr="rId1"/>
        <xdr:cNvPicPr/>
      </xdr:nvPicPr>
      <xdr:blipFill>
        <a:blip r:embed="rId5" cstate="print"/>
        <a:stretch>
          <a:fillRect/>
        </a:stretch>
      </xdr:blipFill>
      <xdr:spPr>
        <a:xfrm>
          <a:off x="5543550" y="3716655"/>
          <a:ext cx="83185" cy="7994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387350</xdr:rowOff>
    </xdr:to>
    <xdr:pic>
      <xdr:nvPicPr>
        <xdr:cNvPr id="556" name="Text Box 1025" descr="rId1"/>
        <xdr:cNvPicPr>
          <a:picLocks noChangeAspect="1"/>
        </xdr:cNvPicPr>
      </xdr:nvPicPr>
      <xdr:blipFill>
        <a:blip r:embed="rId5" cstate="print"/>
        <a:stretch>
          <a:fillRect/>
        </a:stretch>
      </xdr:blipFill>
      <xdr:spPr>
        <a:xfrm>
          <a:off x="5543550" y="3716655"/>
          <a:ext cx="83185" cy="10236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158750</xdr:rowOff>
    </xdr:to>
    <xdr:pic>
      <xdr:nvPicPr>
        <xdr:cNvPr id="557" name="Text Box 1025" descr="rId1"/>
        <xdr:cNvPicPr/>
      </xdr:nvPicPr>
      <xdr:blipFill>
        <a:blip r:embed="rId5" cstate="print"/>
        <a:stretch>
          <a:fillRect/>
        </a:stretch>
      </xdr:blipFill>
      <xdr:spPr>
        <a:xfrm>
          <a:off x="5543550" y="3716655"/>
          <a:ext cx="83185" cy="7950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109855</xdr:rowOff>
    </xdr:to>
    <xdr:pic>
      <xdr:nvPicPr>
        <xdr:cNvPr id="558" name="Text Box 1025" descr="rId1"/>
        <xdr:cNvPicPr/>
      </xdr:nvPicPr>
      <xdr:blipFill>
        <a:blip r:embed="rId5" cstate="print"/>
        <a:stretch>
          <a:fillRect/>
        </a:stretch>
      </xdr:blipFill>
      <xdr:spPr>
        <a:xfrm>
          <a:off x="5543550" y="3716655"/>
          <a:ext cx="80645" cy="7461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106045</xdr:rowOff>
    </xdr:to>
    <xdr:pic>
      <xdr:nvPicPr>
        <xdr:cNvPr id="559" name="Text Box 1025" descr="rId1"/>
        <xdr:cNvPicPr/>
      </xdr:nvPicPr>
      <xdr:blipFill>
        <a:blip r:embed="rId5" cstate="print"/>
        <a:stretch>
          <a:fillRect/>
        </a:stretch>
      </xdr:blipFill>
      <xdr:spPr>
        <a:xfrm>
          <a:off x="5543550" y="3716655"/>
          <a:ext cx="84455" cy="7423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376555</xdr:rowOff>
    </xdr:to>
    <xdr:pic>
      <xdr:nvPicPr>
        <xdr:cNvPr id="560" name="Text Box 1025" descr="rId1"/>
        <xdr:cNvPicPr>
          <a:picLocks noChangeAspect="1"/>
        </xdr:cNvPicPr>
      </xdr:nvPicPr>
      <xdr:blipFill>
        <a:blip r:embed="rId5" cstate="print"/>
        <a:stretch>
          <a:fillRect/>
        </a:stretch>
      </xdr:blipFill>
      <xdr:spPr>
        <a:xfrm>
          <a:off x="5543550" y="3716655"/>
          <a:ext cx="84455" cy="10128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160020</xdr:rowOff>
    </xdr:to>
    <xdr:pic>
      <xdr:nvPicPr>
        <xdr:cNvPr id="561" name="Text Box 1025" descr="rId1"/>
        <xdr:cNvPicPr/>
      </xdr:nvPicPr>
      <xdr:blipFill>
        <a:blip r:embed="rId5" cstate="print"/>
        <a:stretch>
          <a:fillRect/>
        </a:stretch>
      </xdr:blipFill>
      <xdr:spPr>
        <a:xfrm>
          <a:off x="5543550" y="3716655"/>
          <a:ext cx="84455" cy="7962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84455</xdr:colOff>
      <xdr:row>7</xdr:row>
      <xdr:rowOff>105410</xdr:rowOff>
    </xdr:to>
    <xdr:pic>
      <xdr:nvPicPr>
        <xdr:cNvPr id="562" name="Text Box 1025" descr="rId1"/>
        <xdr:cNvPicPr/>
      </xdr:nvPicPr>
      <xdr:blipFill>
        <a:blip r:embed="rId5" cstate="print"/>
        <a:stretch>
          <a:fillRect/>
        </a:stretch>
      </xdr:blipFill>
      <xdr:spPr>
        <a:xfrm>
          <a:off x="5543550" y="3716655"/>
          <a:ext cx="84455"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154940</xdr:rowOff>
    </xdr:to>
    <xdr:pic>
      <xdr:nvPicPr>
        <xdr:cNvPr id="563" name="Text Box 1025" descr="rId1"/>
        <xdr:cNvPicPr/>
      </xdr:nvPicPr>
      <xdr:blipFill>
        <a:blip r:embed="rId5" cstate="print"/>
        <a:stretch>
          <a:fillRect/>
        </a:stretch>
      </xdr:blipFill>
      <xdr:spPr>
        <a:xfrm>
          <a:off x="11029950" y="3716655"/>
          <a:ext cx="80645" cy="79121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398780</xdr:rowOff>
    </xdr:to>
    <xdr:pic>
      <xdr:nvPicPr>
        <xdr:cNvPr id="564" name="Text Box 1025" descr="rId1"/>
        <xdr:cNvPicPr>
          <a:picLocks noChangeAspect="1"/>
        </xdr:cNvPicPr>
      </xdr:nvPicPr>
      <xdr:blipFill>
        <a:blip r:embed="rId5" cstate="print"/>
        <a:stretch>
          <a:fillRect/>
        </a:stretch>
      </xdr:blipFill>
      <xdr:spPr>
        <a:xfrm>
          <a:off x="11029950" y="3716655"/>
          <a:ext cx="83185" cy="103505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208280</xdr:rowOff>
    </xdr:to>
    <xdr:pic>
      <xdr:nvPicPr>
        <xdr:cNvPr id="565" name="Text Box 1025" descr="rId1"/>
        <xdr:cNvPicPr/>
      </xdr:nvPicPr>
      <xdr:blipFill>
        <a:blip r:embed="rId5" cstate="print"/>
        <a:stretch>
          <a:fillRect/>
        </a:stretch>
      </xdr:blipFill>
      <xdr:spPr>
        <a:xfrm>
          <a:off x="11029950" y="3716655"/>
          <a:ext cx="83185" cy="84455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159385</xdr:rowOff>
    </xdr:to>
    <xdr:pic>
      <xdr:nvPicPr>
        <xdr:cNvPr id="566" name="Text Box 1025" descr="rId1"/>
        <xdr:cNvPicPr/>
      </xdr:nvPicPr>
      <xdr:blipFill>
        <a:blip r:embed="rId5" cstate="print"/>
        <a:stretch>
          <a:fillRect/>
        </a:stretch>
      </xdr:blipFill>
      <xdr:spPr>
        <a:xfrm>
          <a:off x="11029950" y="3716655"/>
          <a:ext cx="80645" cy="79565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154940</xdr:rowOff>
    </xdr:to>
    <xdr:pic>
      <xdr:nvPicPr>
        <xdr:cNvPr id="567" name="Text Box 1025" descr="rId1"/>
        <xdr:cNvPicPr/>
      </xdr:nvPicPr>
      <xdr:blipFill>
        <a:blip r:embed="rId5" cstate="print"/>
        <a:stretch>
          <a:fillRect/>
        </a:stretch>
      </xdr:blipFill>
      <xdr:spPr>
        <a:xfrm>
          <a:off x="11029950" y="3716655"/>
          <a:ext cx="85090" cy="79121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387985</xdr:rowOff>
    </xdr:to>
    <xdr:pic>
      <xdr:nvPicPr>
        <xdr:cNvPr id="568" name="Text Box 1025" descr="rId1"/>
        <xdr:cNvPicPr>
          <a:picLocks noChangeAspect="1"/>
        </xdr:cNvPicPr>
      </xdr:nvPicPr>
      <xdr:blipFill>
        <a:blip r:embed="rId5" cstate="print"/>
        <a:stretch>
          <a:fillRect/>
        </a:stretch>
      </xdr:blipFill>
      <xdr:spPr>
        <a:xfrm>
          <a:off x="11029950" y="3716655"/>
          <a:ext cx="85090" cy="102425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209550</xdr:rowOff>
    </xdr:to>
    <xdr:pic>
      <xdr:nvPicPr>
        <xdr:cNvPr id="569" name="Text Box 1025" descr="rId1"/>
        <xdr:cNvPicPr/>
      </xdr:nvPicPr>
      <xdr:blipFill>
        <a:blip r:embed="rId5" cstate="print"/>
        <a:stretch>
          <a:fillRect/>
        </a:stretch>
      </xdr:blipFill>
      <xdr:spPr>
        <a:xfrm>
          <a:off x="11029950" y="3716655"/>
          <a:ext cx="85090" cy="84582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105410</xdr:rowOff>
    </xdr:to>
    <xdr:pic>
      <xdr:nvPicPr>
        <xdr:cNvPr id="570" name="Text Box 1025" descr="rId1"/>
        <xdr:cNvPicPr/>
      </xdr:nvPicPr>
      <xdr:blipFill>
        <a:blip r:embed="rId5" cstate="print"/>
        <a:stretch>
          <a:fillRect/>
        </a:stretch>
      </xdr:blipFill>
      <xdr:spPr>
        <a:xfrm>
          <a:off x="11029950" y="3716655"/>
          <a:ext cx="80645"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387350</xdr:rowOff>
    </xdr:to>
    <xdr:pic>
      <xdr:nvPicPr>
        <xdr:cNvPr id="571" name="Text Box 1025" descr="rId1"/>
        <xdr:cNvPicPr>
          <a:picLocks noChangeAspect="1"/>
        </xdr:cNvPicPr>
      </xdr:nvPicPr>
      <xdr:blipFill>
        <a:blip r:embed="rId5" cstate="print"/>
        <a:stretch>
          <a:fillRect/>
        </a:stretch>
      </xdr:blipFill>
      <xdr:spPr>
        <a:xfrm>
          <a:off x="11029950" y="3716655"/>
          <a:ext cx="83185" cy="102362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158750</xdr:rowOff>
    </xdr:to>
    <xdr:pic>
      <xdr:nvPicPr>
        <xdr:cNvPr id="572" name="Text Box 1025" descr="rId1"/>
        <xdr:cNvPicPr/>
      </xdr:nvPicPr>
      <xdr:blipFill>
        <a:blip r:embed="rId5" cstate="print"/>
        <a:stretch>
          <a:fillRect/>
        </a:stretch>
      </xdr:blipFill>
      <xdr:spPr>
        <a:xfrm>
          <a:off x="11029950" y="3716655"/>
          <a:ext cx="83185" cy="79502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109855</xdr:rowOff>
    </xdr:to>
    <xdr:pic>
      <xdr:nvPicPr>
        <xdr:cNvPr id="573" name="Text Box 1025" descr="rId1"/>
        <xdr:cNvPicPr/>
      </xdr:nvPicPr>
      <xdr:blipFill>
        <a:blip r:embed="rId5" cstate="print"/>
        <a:stretch>
          <a:fillRect/>
        </a:stretch>
      </xdr:blipFill>
      <xdr:spPr>
        <a:xfrm>
          <a:off x="11029950" y="3716655"/>
          <a:ext cx="80645" cy="74612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105410</xdr:rowOff>
    </xdr:to>
    <xdr:pic>
      <xdr:nvPicPr>
        <xdr:cNvPr id="574" name="Text Box 1025" descr="rId1"/>
        <xdr:cNvPicPr/>
      </xdr:nvPicPr>
      <xdr:blipFill>
        <a:blip r:embed="rId5" cstate="print"/>
        <a:stretch>
          <a:fillRect/>
        </a:stretch>
      </xdr:blipFill>
      <xdr:spPr>
        <a:xfrm>
          <a:off x="11029950" y="3716655"/>
          <a:ext cx="85090"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376555</xdr:rowOff>
    </xdr:to>
    <xdr:pic>
      <xdr:nvPicPr>
        <xdr:cNvPr id="575" name="Text Box 1025" descr="rId1"/>
        <xdr:cNvPicPr>
          <a:picLocks noChangeAspect="1"/>
        </xdr:cNvPicPr>
      </xdr:nvPicPr>
      <xdr:blipFill>
        <a:blip r:embed="rId5" cstate="print"/>
        <a:stretch>
          <a:fillRect/>
        </a:stretch>
      </xdr:blipFill>
      <xdr:spPr>
        <a:xfrm>
          <a:off x="11029950" y="3716655"/>
          <a:ext cx="85090" cy="101282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160020</xdr:rowOff>
    </xdr:to>
    <xdr:pic>
      <xdr:nvPicPr>
        <xdr:cNvPr id="576" name="Text Box 1025" descr="rId1"/>
        <xdr:cNvPicPr/>
      </xdr:nvPicPr>
      <xdr:blipFill>
        <a:blip r:embed="rId5" cstate="print"/>
        <a:stretch>
          <a:fillRect/>
        </a:stretch>
      </xdr:blipFill>
      <xdr:spPr>
        <a:xfrm>
          <a:off x="11029950" y="3716655"/>
          <a:ext cx="85090" cy="79629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103505</xdr:rowOff>
    </xdr:to>
    <xdr:pic>
      <xdr:nvPicPr>
        <xdr:cNvPr id="577" name="Text Box 1025" descr="rId1"/>
        <xdr:cNvPicPr/>
      </xdr:nvPicPr>
      <xdr:blipFill>
        <a:blip r:embed="rId5" cstate="print"/>
        <a:stretch>
          <a:fillRect/>
        </a:stretch>
      </xdr:blipFill>
      <xdr:spPr>
        <a:xfrm>
          <a:off x="1885950" y="3716655"/>
          <a:ext cx="81280" cy="73977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383540</xdr:rowOff>
    </xdr:to>
    <xdr:pic>
      <xdr:nvPicPr>
        <xdr:cNvPr id="578" name="Text Box 1025" descr="rId1"/>
        <xdr:cNvPicPr>
          <a:picLocks noChangeAspect="1"/>
        </xdr:cNvPicPr>
      </xdr:nvPicPr>
      <xdr:blipFill>
        <a:blip r:embed="rId5" cstate="print"/>
        <a:stretch>
          <a:fillRect/>
        </a:stretch>
      </xdr:blipFill>
      <xdr:spPr>
        <a:xfrm>
          <a:off x="1885950" y="3716655"/>
          <a:ext cx="83185" cy="101981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173990</xdr:rowOff>
    </xdr:to>
    <xdr:pic>
      <xdr:nvPicPr>
        <xdr:cNvPr id="579" name="Text Box 1025" descr="rId1"/>
        <xdr:cNvPicPr/>
      </xdr:nvPicPr>
      <xdr:blipFill>
        <a:blip r:embed="rId5" cstate="print"/>
        <a:stretch>
          <a:fillRect/>
        </a:stretch>
      </xdr:blipFill>
      <xdr:spPr>
        <a:xfrm>
          <a:off x="1885950" y="3716655"/>
          <a:ext cx="83185" cy="81026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106045</xdr:rowOff>
    </xdr:to>
    <xdr:pic>
      <xdr:nvPicPr>
        <xdr:cNvPr id="580" name="Text Box 1025" descr="rId1"/>
        <xdr:cNvPicPr/>
      </xdr:nvPicPr>
      <xdr:blipFill>
        <a:blip r:embed="rId5" cstate="print"/>
        <a:stretch>
          <a:fillRect/>
        </a:stretch>
      </xdr:blipFill>
      <xdr:spPr>
        <a:xfrm>
          <a:off x="1885950" y="3716655"/>
          <a:ext cx="81280" cy="74231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379730</xdr:rowOff>
    </xdr:to>
    <xdr:pic>
      <xdr:nvPicPr>
        <xdr:cNvPr id="581" name="Text Box 1025" descr="rId1"/>
        <xdr:cNvPicPr>
          <a:picLocks noChangeAspect="1"/>
        </xdr:cNvPicPr>
      </xdr:nvPicPr>
      <xdr:blipFill>
        <a:blip r:embed="rId5" cstate="print"/>
        <a:stretch>
          <a:fillRect/>
        </a:stretch>
      </xdr:blipFill>
      <xdr:spPr>
        <a:xfrm>
          <a:off x="1885950" y="3716655"/>
          <a:ext cx="83185" cy="101600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170815</xdr:rowOff>
    </xdr:to>
    <xdr:pic>
      <xdr:nvPicPr>
        <xdr:cNvPr id="582" name="Text Box 1025" descr="rId1"/>
        <xdr:cNvPicPr/>
      </xdr:nvPicPr>
      <xdr:blipFill>
        <a:blip r:embed="rId5" cstate="print"/>
        <a:stretch>
          <a:fillRect/>
        </a:stretch>
      </xdr:blipFill>
      <xdr:spPr>
        <a:xfrm>
          <a:off x="1885950" y="3716655"/>
          <a:ext cx="83185" cy="80708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105410</xdr:rowOff>
    </xdr:to>
    <xdr:pic>
      <xdr:nvPicPr>
        <xdr:cNvPr id="583" name="Text Box 1025" descr="rId1"/>
        <xdr:cNvPicPr/>
      </xdr:nvPicPr>
      <xdr:blipFill>
        <a:blip r:embed="rId5" cstate="print"/>
        <a:stretch>
          <a:fillRect/>
        </a:stretch>
      </xdr:blipFill>
      <xdr:spPr>
        <a:xfrm>
          <a:off x="1885950" y="3716655"/>
          <a:ext cx="81280" cy="74168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389890</xdr:rowOff>
    </xdr:to>
    <xdr:pic>
      <xdr:nvPicPr>
        <xdr:cNvPr id="584" name="Text Box 1025" descr="rId1"/>
        <xdr:cNvPicPr>
          <a:picLocks noChangeAspect="1"/>
        </xdr:cNvPicPr>
      </xdr:nvPicPr>
      <xdr:blipFill>
        <a:blip r:embed="rId5" cstate="print"/>
        <a:stretch>
          <a:fillRect/>
        </a:stretch>
      </xdr:blipFill>
      <xdr:spPr>
        <a:xfrm>
          <a:off x="1885950" y="3716655"/>
          <a:ext cx="83185" cy="102616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161290</xdr:rowOff>
    </xdr:to>
    <xdr:pic>
      <xdr:nvPicPr>
        <xdr:cNvPr id="585" name="Text Box 1025" descr="rId1"/>
        <xdr:cNvPicPr/>
      </xdr:nvPicPr>
      <xdr:blipFill>
        <a:blip r:embed="rId5" cstate="print"/>
        <a:stretch>
          <a:fillRect/>
        </a:stretch>
      </xdr:blipFill>
      <xdr:spPr>
        <a:xfrm>
          <a:off x="1885950" y="3716655"/>
          <a:ext cx="83185" cy="79756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388620</xdr:rowOff>
    </xdr:to>
    <xdr:pic>
      <xdr:nvPicPr>
        <xdr:cNvPr id="586" name="Text Box 1025" descr="rId1"/>
        <xdr:cNvPicPr>
          <a:picLocks noChangeAspect="1"/>
        </xdr:cNvPicPr>
      </xdr:nvPicPr>
      <xdr:blipFill>
        <a:blip r:embed="rId5" cstate="print"/>
        <a:stretch>
          <a:fillRect/>
        </a:stretch>
      </xdr:blipFill>
      <xdr:spPr>
        <a:xfrm>
          <a:off x="1885950" y="3716655"/>
          <a:ext cx="83185" cy="102489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163195</xdr:rowOff>
    </xdr:to>
    <xdr:pic>
      <xdr:nvPicPr>
        <xdr:cNvPr id="587" name="Text Box 1025" descr="rId1"/>
        <xdr:cNvPicPr/>
      </xdr:nvPicPr>
      <xdr:blipFill>
        <a:blip r:embed="rId5" cstate="print"/>
        <a:stretch>
          <a:fillRect/>
        </a:stretch>
      </xdr:blipFill>
      <xdr:spPr>
        <a:xfrm>
          <a:off x="1885950" y="3716655"/>
          <a:ext cx="83185" cy="79946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387350</xdr:rowOff>
    </xdr:to>
    <xdr:pic>
      <xdr:nvPicPr>
        <xdr:cNvPr id="588" name="Text Box 1025" descr="rId1"/>
        <xdr:cNvPicPr>
          <a:picLocks noChangeAspect="1"/>
        </xdr:cNvPicPr>
      </xdr:nvPicPr>
      <xdr:blipFill>
        <a:blip r:embed="rId5" cstate="print"/>
        <a:stretch>
          <a:fillRect/>
        </a:stretch>
      </xdr:blipFill>
      <xdr:spPr>
        <a:xfrm>
          <a:off x="1885950" y="3716655"/>
          <a:ext cx="83185" cy="102362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83185</xdr:colOff>
      <xdr:row>7</xdr:row>
      <xdr:rowOff>158750</xdr:rowOff>
    </xdr:to>
    <xdr:pic>
      <xdr:nvPicPr>
        <xdr:cNvPr id="589" name="Text Box 1025" descr="rId1"/>
        <xdr:cNvPicPr/>
      </xdr:nvPicPr>
      <xdr:blipFill>
        <a:blip r:embed="rId5" cstate="print"/>
        <a:stretch>
          <a:fillRect/>
        </a:stretch>
      </xdr:blipFill>
      <xdr:spPr>
        <a:xfrm>
          <a:off x="1885950" y="3716655"/>
          <a:ext cx="83185" cy="79502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81280</xdr:colOff>
      <xdr:row>7</xdr:row>
      <xdr:rowOff>109855</xdr:rowOff>
    </xdr:to>
    <xdr:pic>
      <xdr:nvPicPr>
        <xdr:cNvPr id="590" name="Text Box 1025" descr="rId1"/>
        <xdr:cNvPicPr/>
      </xdr:nvPicPr>
      <xdr:blipFill>
        <a:blip r:embed="rId5" cstate="print"/>
        <a:stretch>
          <a:fillRect/>
        </a:stretch>
      </xdr:blipFill>
      <xdr:spPr>
        <a:xfrm>
          <a:off x="1885950" y="3716655"/>
          <a:ext cx="81280" cy="74612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106045</xdr:rowOff>
    </xdr:to>
    <xdr:pic>
      <xdr:nvPicPr>
        <xdr:cNvPr id="591" name="Text Box 1025" descr="rId1"/>
        <xdr:cNvPicPr/>
      </xdr:nvPicPr>
      <xdr:blipFill>
        <a:blip r:embed="rId5" cstate="print"/>
        <a:stretch>
          <a:fillRect/>
        </a:stretch>
      </xdr:blipFill>
      <xdr:spPr>
        <a:xfrm>
          <a:off x="1885950" y="3716655"/>
          <a:ext cx="85090" cy="74231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376555</xdr:rowOff>
    </xdr:to>
    <xdr:pic>
      <xdr:nvPicPr>
        <xdr:cNvPr id="592" name="Text Box 1025" descr="rId1"/>
        <xdr:cNvPicPr>
          <a:picLocks noChangeAspect="1"/>
        </xdr:cNvPicPr>
      </xdr:nvPicPr>
      <xdr:blipFill>
        <a:blip r:embed="rId5" cstate="print"/>
        <a:stretch>
          <a:fillRect/>
        </a:stretch>
      </xdr:blipFill>
      <xdr:spPr>
        <a:xfrm>
          <a:off x="1885950" y="3716655"/>
          <a:ext cx="85090" cy="1012825"/>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160020</xdr:rowOff>
    </xdr:to>
    <xdr:pic>
      <xdr:nvPicPr>
        <xdr:cNvPr id="593" name="Text Box 1025" descr="rId1"/>
        <xdr:cNvPicPr/>
      </xdr:nvPicPr>
      <xdr:blipFill>
        <a:blip r:embed="rId5" cstate="print"/>
        <a:stretch>
          <a:fillRect/>
        </a:stretch>
      </xdr:blipFill>
      <xdr:spPr>
        <a:xfrm>
          <a:off x="1885950" y="3716655"/>
          <a:ext cx="85090" cy="796290"/>
        </a:xfrm>
        <a:prstGeom prst="rect">
          <a:avLst/>
        </a:prstGeom>
        <a:noFill/>
        <a:ln w="9525" cap="flat" cmpd="sng">
          <a:noFill/>
          <a:prstDash val="solid"/>
          <a:round/>
        </a:ln>
      </xdr:spPr>
    </xdr:pic>
    <xdr:clientData/>
  </xdr:twoCellAnchor>
  <xdr:twoCellAnchor editAs="oneCell">
    <xdr:from>
      <xdr:col>2</xdr:col>
      <xdr:colOff>0</xdr:colOff>
      <xdr:row>6</xdr:row>
      <xdr:rowOff>0</xdr:rowOff>
    </xdr:from>
    <xdr:to>
      <xdr:col>2</xdr:col>
      <xdr:colOff>85090</xdr:colOff>
      <xdr:row>7</xdr:row>
      <xdr:rowOff>105410</xdr:rowOff>
    </xdr:to>
    <xdr:pic>
      <xdr:nvPicPr>
        <xdr:cNvPr id="594" name="Text Box 1025" descr="rId1"/>
        <xdr:cNvPicPr/>
      </xdr:nvPicPr>
      <xdr:blipFill>
        <a:blip r:embed="rId5" cstate="print"/>
        <a:stretch>
          <a:fillRect/>
        </a:stretch>
      </xdr:blipFill>
      <xdr:spPr>
        <a:xfrm>
          <a:off x="1885950" y="3716655"/>
          <a:ext cx="85090" cy="7416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83185</xdr:colOff>
      <xdr:row>7</xdr:row>
      <xdr:rowOff>386715</xdr:rowOff>
    </xdr:to>
    <xdr:pic>
      <xdr:nvPicPr>
        <xdr:cNvPr id="595" name="Text Box 1025" descr="rId1"/>
        <xdr:cNvPicPr>
          <a:picLocks noChangeAspect="1"/>
        </xdr:cNvPicPr>
      </xdr:nvPicPr>
      <xdr:blipFill>
        <a:blip r:embed="rId5" cstate="print"/>
        <a:stretch>
          <a:fillRect/>
        </a:stretch>
      </xdr:blipFill>
      <xdr:spPr>
        <a:xfrm>
          <a:off x="11029950" y="3716655"/>
          <a:ext cx="83185" cy="10229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399415</xdr:rowOff>
    </xdr:to>
    <xdr:pic>
      <xdr:nvPicPr>
        <xdr:cNvPr id="596" name="Text Box 1025" descr="rId1"/>
        <xdr:cNvPicPr>
          <a:picLocks noChangeAspect="1"/>
        </xdr:cNvPicPr>
      </xdr:nvPicPr>
      <xdr:blipFill>
        <a:blip r:embed="rId5" cstate="print"/>
        <a:stretch>
          <a:fillRect/>
        </a:stretch>
      </xdr:blipFill>
      <xdr:spPr>
        <a:xfrm>
          <a:off x="5543550" y="3716655"/>
          <a:ext cx="83185" cy="10356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394970</xdr:rowOff>
    </xdr:to>
    <xdr:pic>
      <xdr:nvPicPr>
        <xdr:cNvPr id="597" name="Text Box 1025" descr="rId1"/>
        <xdr:cNvPicPr>
          <a:picLocks noChangeAspect="1"/>
        </xdr:cNvPicPr>
      </xdr:nvPicPr>
      <xdr:blipFill>
        <a:blip r:embed="rId5" cstate="print"/>
        <a:stretch>
          <a:fillRect/>
        </a:stretch>
      </xdr:blipFill>
      <xdr:spPr>
        <a:xfrm>
          <a:off x="5543550" y="3716655"/>
          <a:ext cx="83185" cy="10312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405130</xdr:rowOff>
    </xdr:to>
    <xdr:pic>
      <xdr:nvPicPr>
        <xdr:cNvPr id="598" name="Text Box 1025" descr="rId1"/>
        <xdr:cNvPicPr>
          <a:picLocks noChangeAspect="1"/>
        </xdr:cNvPicPr>
      </xdr:nvPicPr>
      <xdr:blipFill>
        <a:blip r:embed="rId5" cstate="print"/>
        <a:stretch>
          <a:fillRect/>
        </a:stretch>
      </xdr:blipFill>
      <xdr:spPr>
        <a:xfrm>
          <a:off x="5543550" y="3716655"/>
          <a:ext cx="83185" cy="10414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403860</xdr:rowOff>
    </xdr:to>
    <xdr:pic>
      <xdr:nvPicPr>
        <xdr:cNvPr id="599" name="Text Box 1025" descr="rId1"/>
        <xdr:cNvPicPr>
          <a:picLocks noChangeAspect="1"/>
        </xdr:cNvPicPr>
      </xdr:nvPicPr>
      <xdr:blipFill>
        <a:blip r:embed="rId5" cstate="print"/>
        <a:stretch>
          <a:fillRect/>
        </a:stretch>
      </xdr:blipFill>
      <xdr:spPr>
        <a:xfrm>
          <a:off x="5543550" y="3716655"/>
          <a:ext cx="83185" cy="104013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402590</xdr:rowOff>
    </xdr:to>
    <xdr:pic>
      <xdr:nvPicPr>
        <xdr:cNvPr id="600" name="Text Box 1025" descr="rId1"/>
        <xdr:cNvPicPr>
          <a:picLocks noChangeAspect="1"/>
        </xdr:cNvPicPr>
      </xdr:nvPicPr>
      <xdr:blipFill>
        <a:blip r:embed="rId5" cstate="print"/>
        <a:stretch>
          <a:fillRect/>
        </a:stretch>
      </xdr:blipFill>
      <xdr:spPr>
        <a:xfrm>
          <a:off x="5543550" y="3716655"/>
          <a:ext cx="83185" cy="10388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392430</xdr:rowOff>
    </xdr:to>
    <xdr:pic>
      <xdr:nvPicPr>
        <xdr:cNvPr id="601" name="Text Box 1025" descr="rId1"/>
        <xdr:cNvPicPr>
          <a:picLocks noChangeAspect="1"/>
        </xdr:cNvPicPr>
      </xdr:nvPicPr>
      <xdr:blipFill>
        <a:blip r:embed="rId5" cstate="print"/>
        <a:stretch>
          <a:fillRect/>
        </a:stretch>
      </xdr:blipFill>
      <xdr:spPr>
        <a:xfrm>
          <a:off x="5543550" y="3716655"/>
          <a:ext cx="85090" cy="10287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395605</xdr:rowOff>
    </xdr:to>
    <xdr:pic>
      <xdr:nvPicPr>
        <xdr:cNvPr id="602" name="Text Box 1025" descr="rId1"/>
        <xdr:cNvPicPr>
          <a:picLocks noChangeAspect="1"/>
        </xdr:cNvPicPr>
      </xdr:nvPicPr>
      <xdr:blipFill>
        <a:blip r:embed="rId5" cstate="print"/>
        <a:stretch>
          <a:fillRect/>
        </a:stretch>
      </xdr:blipFill>
      <xdr:spPr>
        <a:xfrm>
          <a:off x="5543550" y="3716655"/>
          <a:ext cx="83185" cy="10318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406400</xdr:rowOff>
    </xdr:to>
    <xdr:pic>
      <xdr:nvPicPr>
        <xdr:cNvPr id="603" name="Text Box 1025" descr="rId1"/>
        <xdr:cNvPicPr>
          <a:picLocks noChangeAspect="1"/>
        </xdr:cNvPicPr>
      </xdr:nvPicPr>
      <xdr:blipFill>
        <a:blip r:embed="rId5" cstate="print"/>
        <a:stretch>
          <a:fillRect/>
        </a:stretch>
      </xdr:blipFill>
      <xdr:spPr>
        <a:xfrm>
          <a:off x="5543550" y="3716655"/>
          <a:ext cx="83185" cy="10426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404495</xdr:rowOff>
    </xdr:to>
    <xdr:pic>
      <xdr:nvPicPr>
        <xdr:cNvPr id="604" name="Text Box 1025" descr="rId1"/>
        <xdr:cNvPicPr>
          <a:picLocks noChangeAspect="1"/>
        </xdr:cNvPicPr>
      </xdr:nvPicPr>
      <xdr:blipFill>
        <a:blip r:embed="rId5" cstate="print"/>
        <a:stretch>
          <a:fillRect/>
        </a:stretch>
      </xdr:blipFill>
      <xdr:spPr>
        <a:xfrm>
          <a:off x="5543550" y="3716655"/>
          <a:ext cx="83185" cy="10407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403225</xdr:rowOff>
    </xdr:to>
    <xdr:pic>
      <xdr:nvPicPr>
        <xdr:cNvPr id="605" name="Text Box 1025" descr="rId1"/>
        <xdr:cNvPicPr>
          <a:picLocks noChangeAspect="1"/>
        </xdr:cNvPicPr>
      </xdr:nvPicPr>
      <xdr:blipFill>
        <a:blip r:embed="rId5" cstate="print"/>
        <a:stretch>
          <a:fillRect/>
        </a:stretch>
      </xdr:blipFill>
      <xdr:spPr>
        <a:xfrm>
          <a:off x="5543550" y="3716655"/>
          <a:ext cx="83185" cy="103949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82550</xdr:colOff>
      <xdr:row>7</xdr:row>
      <xdr:rowOff>402590</xdr:rowOff>
    </xdr:to>
    <xdr:pic>
      <xdr:nvPicPr>
        <xdr:cNvPr id="606" name="Text Box 1025" descr="rId1"/>
        <xdr:cNvPicPr>
          <a:picLocks noChangeAspect="1"/>
        </xdr:cNvPicPr>
      </xdr:nvPicPr>
      <xdr:blipFill>
        <a:blip r:embed="rId5" cstate="print"/>
        <a:stretch>
          <a:fillRect/>
        </a:stretch>
      </xdr:blipFill>
      <xdr:spPr>
        <a:xfrm>
          <a:off x="11029950" y="3716655"/>
          <a:ext cx="82550" cy="103886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392430</xdr:rowOff>
    </xdr:to>
    <xdr:pic>
      <xdr:nvPicPr>
        <xdr:cNvPr id="607" name="Text Box 1025" descr="rId1"/>
        <xdr:cNvPicPr>
          <a:picLocks noChangeAspect="1"/>
        </xdr:cNvPicPr>
      </xdr:nvPicPr>
      <xdr:blipFill>
        <a:blip r:embed="rId5" cstate="print"/>
        <a:stretch>
          <a:fillRect/>
        </a:stretch>
      </xdr:blipFill>
      <xdr:spPr>
        <a:xfrm>
          <a:off x="11029950" y="3716655"/>
          <a:ext cx="85090" cy="102870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82550</xdr:colOff>
      <xdr:row>7</xdr:row>
      <xdr:rowOff>403225</xdr:rowOff>
    </xdr:to>
    <xdr:pic>
      <xdr:nvPicPr>
        <xdr:cNvPr id="608" name="Text Box 1025" descr="rId1"/>
        <xdr:cNvPicPr>
          <a:picLocks noChangeAspect="1"/>
        </xdr:cNvPicPr>
      </xdr:nvPicPr>
      <xdr:blipFill>
        <a:blip r:embed="rId5" cstate="print"/>
        <a:stretch>
          <a:fillRect/>
        </a:stretch>
      </xdr:blipFill>
      <xdr:spPr>
        <a:xfrm>
          <a:off x="11029950" y="3716655"/>
          <a:ext cx="82550" cy="103949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198755</xdr:rowOff>
    </xdr:to>
    <xdr:pic>
      <xdr:nvPicPr>
        <xdr:cNvPr id="609" name="Text Box 1025" descr="rId1"/>
        <xdr:cNvPicPr/>
      </xdr:nvPicPr>
      <xdr:blipFill>
        <a:blip r:embed="rId5" cstate="print"/>
        <a:stretch>
          <a:fillRect/>
        </a:stretch>
      </xdr:blipFill>
      <xdr:spPr>
        <a:xfrm>
          <a:off x="11029950" y="3716655"/>
          <a:ext cx="85090" cy="8350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135255</xdr:rowOff>
    </xdr:to>
    <xdr:pic>
      <xdr:nvPicPr>
        <xdr:cNvPr id="610" name="Text Box 1025" descr="rId1"/>
        <xdr:cNvPicPr/>
      </xdr:nvPicPr>
      <xdr:blipFill>
        <a:blip r:embed="rId5" cstate="print"/>
        <a:stretch>
          <a:fillRect/>
        </a:stretch>
      </xdr:blipFill>
      <xdr:spPr>
        <a:xfrm>
          <a:off x="5543550" y="3716655"/>
          <a:ext cx="80645" cy="7715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427355</xdr:rowOff>
    </xdr:to>
    <xdr:pic>
      <xdr:nvPicPr>
        <xdr:cNvPr id="611" name="Text Box 1025" descr="rId1"/>
        <xdr:cNvPicPr>
          <a:picLocks noChangeAspect="1"/>
        </xdr:cNvPicPr>
      </xdr:nvPicPr>
      <xdr:blipFill>
        <a:blip r:embed="rId5" cstate="print"/>
        <a:stretch>
          <a:fillRect/>
        </a:stretch>
      </xdr:blipFill>
      <xdr:spPr>
        <a:xfrm>
          <a:off x="5543550" y="3716655"/>
          <a:ext cx="83185" cy="10636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218440</xdr:rowOff>
    </xdr:to>
    <xdr:pic>
      <xdr:nvPicPr>
        <xdr:cNvPr id="612" name="Text Box 1025" descr="rId1"/>
        <xdr:cNvPicPr/>
      </xdr:nvPicPr>
      <xdr:blipFill>
        <a:blip r:embed="rId5" cstate="print"/>
        <a:stretch>
          <a:fillRect/>
        </a:stretch>
      </xdr:blipFill>
      <xdr:spPr>
        <a:xfrm>
          <a:off x="5543550" y="3716655"/>
          <a:ext cx="83185" cy="8547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137795</xdr:rowOff>
    </xdr:to>
    <xdr:pic>
      <xdr:nvPicPr>
        <xdr:cNvPr id="613" name="Text Box 1025" descr="rId1"/>
        <xdr:cNvPicPr/>
      </xdr:nvPicPr>
      <xdr:blipFill>
        <a:blip r:embed="rId5" cstate="print"/>
        <a:stretch>
          <a:fillRect/>
        </a:stretch>
      </xdr:blipFill>
      <xdr:spPr>
        <a:xfrm>
          <a:off x="5543550" y="3716655"/>
          <a:ext cx="80645" cy="7740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422910</xdr:rowOff>
    </xdr:to>
    <xdr:pic>
      <xdr:nvPicPr>
        <xdr:cNvPr id="614" name="Text Box 1025" descr="rId1"/>
        <xdr:cNvPicPr>
          <a:picLocks noChangeAspect="1"/>
        </xdr:cNvPicPr>
      </xdr:nvPicPr>
      <xdr:blipFill>
        <a:blip r:embed="rId5" cstate="print"/>
        <a:stretch>
          <a:fillRect/>
        </a:stretch>
      </xdr:blipFill>
      <xdr:spPr>
        <a:xfrm>
          <a:off x="5543550" y="3716655"/>
          <a:ext cx="83185" cy="10591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214630</xdr:rowOff>
    </xdr:to>
    <xdr:pic>
      <xdr:nvPicPr>
        <xdr:cNvPr id="615" name="Text Box 1025" descr="rId1"/>
        <xdr:cNvPicPr/>
      </xdr:nvPicPr>
      <xdr:blipFill>
        <a:blip r:embed="rId5" cstate="print"/>
        <a:stretch>
          <a:fillRect/>
        </a:stretch>
      </xdr:blipFill>
      <xdr:spPr>
        <a:xfrm>
          <a:off x="5543550" y="3716655"/>
          <a:ext cx="83185" cy="8509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137160</xdr:rowOff>
    </xdr:to>
    <xdr:pic>
      <xdr:nvPicPr>
        <xdr:cNvPr id="616" name="Text Box 1025" descr="rId1"/>
        <xdr:cNvPicPr/>
      </xdr:nvPicPr>
      <xdr:blipFill>
        <a:blip r:embed="rId5" cstate="print"/>
        <a:stretch>
          <a:fillRect/>
        </a:stretch>
      </xdr:blipFill>
      <xdr:spPr>
        <a:xfrm>
          <a:off x="5543550" y="3716655"/>
          <a:ext cx="80645" cy="77343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433070</xdr:rowOff>
    </xdr:to>
    <xdr:pic>
      <xdr:nvPicPr>
        <xdr:cNvPr id="617" name="Text Box 1025" descr="rId1"/>
        <xdr:cNvPicPr>
          <a:picLocks noChangeAspect="1"/>
        </xdr:cNvPicPr>
      </xdr:nvPicPr>
      <xdr:blipFill>
        <a:blip r:embed="rId5" cstate="print"/>
        <a:stretch>
          <a:fillRect/>
        </a:stretch>
      </xdr:blipFill>
      <xdr:spPr>
        <a:xfrm>
          <a:off x="5543550" y="3716655"/>
          <a:ext cx="83185" cy="10693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204470</xdr:rowOff>
    </xdr:to>
    <xdr:pic>
      <xdr:nvPicPr>
        <xdr:cNvPr id="618" name="Text Box 1025" descr="rId1"/>
        <xdr:cNvPicPr/>
      </xdr:nvPicPr>
      <xdr:blipFill>
        <a:blip r:embed="rId5" cstate="print"/>
        <a:stretch>
          <a:fillRect/>
        </a:stretch>
      </xdr:blipFill>
      <xdr:spPr>
        <a:xfrm>
          <a:off x="5543550" y="3716655"/>
          <a:ext cx="83185" cy="8407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431800</xdr:rowOff>
    </xdr:to>
    <xdr:pic>
      <xdr:nvPicPr>
        <xdr:cNvPr id="619" name="Text Box 1025" descr="rId1"/>
        <xdr:cNvPicPr>
          <a:picLocks noChangeAspect="1"/>
        </xdr:cNvPicPr>
      </xdr:nvPicPr>
      <xdr:blipFill>
        <a:blip r:embed="rId5" cstate="print"/>
        <a:stretch>
          <a:fillRect/>
        </a:stretch>
      </xdr:blipFill>
      <xdr:spPr>
        <a:xfrm>
          <a:off x="5543550" y="3716655"/>
          <a:ext cx="83185" cy="10680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206375</xdr:rowOff>
    </xdr:to>
    <xdr:pic>
      <xdr:nvPicPr>
        <xdr:cNvPr id="620" name="Text Box 1025" descr="rId1"/>
        <xdr:cNvPicPr/>
      </xdr:nvPicPr>
      <xdr:blipFill>
        <a:blip r:embed="rId5" cstate="print"/>
        <a:stretch>
          <a:fillRect/>
        </a:stretch>
      </xdr:blipFill>
      <xdr:spPr>
        <a:xfrm>
          <a:off x="5543550" y="3716655"/>
          <a:ext cx="83185" cy="84264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430530</xdr:rowOff>
    </xdr:to>
    <xdr:pic>
      <xdr:nvPicPr>
        <xdr:cNvPr id="621" name="Text Box 1025" descr="rId1"/>
        <xdr:cNvPicPr>
          <a:picLocks noChangeAspect="1"/>
        </xdr:cNvPicPr>
      </xdr:nvPicPr>
      <xdr:blipFill>
        <a:blip r:embed="rId5" cstate="print"/>
        <a:stretch>
          <a:fillRect/>
        </a:stretch>
      </xdr:blipFill>
      <xdr:spPr>
        <a:xfrm>
          <a:off x="5543550" y="3716655"/>
          <a:ext cx="83185" cy="106680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202565</xdr:rowOff>
    </xdr:to>
    <xdr:pic>
      <xdr:nvPicPr>
        <xdr:cNvPr id="622" name="Text Box 1025" descr="rId1"/>
        <xdr:cNvPicPr/>
      </xdr:nvPicPr>
      <xdr:blipFill>
        <a:blip r:embed="rId5" cstate="print"/>
        <a:stretch>
          <a:fillRect/>
        </a:stretch>
      </xdr:blipFill>
      <xdr:spPr>
        <a:xfrm>
          <a:off x="5543550" y="3716655"/>
          <a:ext cx="83185" cy="83883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142240</xdr:rowOff>
    </xdr:to>
    <xdr:pic>
      <xdr:nvPicPr>
        <xdr:cNvPr id="623" name="Text Box 1025" descr="rId1"/>
        <xdr:cNvPicPr/>
      </xdr:nvPicPr>
      <xdr:blipFill>
        <a:blip r:embed="rId5" cstate="print"/>
        <a:stretch>
          <a:fillRect/>
        </a:stretch>
      </xdr:blipFill>
      <xdr:spPr>
        <a:xfrm>
          <a:off x="5543550" y="3716655"/>
          <a:ext cx="80645" cy="7785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137795</xdr:rowOff>
    </xdr:to>
    <xdr:pic>
      <xdr:nvPicPr>
        <xdr:cNvPr id="624" name="Text Box 1025" descr="rId1"/>
        <xdr:cNvPicPr/>
      </xdr:nvPicPr>
      <xdr:blipFill>
        <a:blip r:embed="rId5" cstate="print"/>
        <a:stretch>
          <a:fillRect/>
        </a:stretch>
      </xdr:blipFill>
      <xdr:spPr>
        <a:xfrm>
          <a:off x="5543550" y="3716655"/>
          <a:ext cx="85090" cy="77406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420370</xdr:rowOff>
    </xdr:to>
    <xdr:pic>
      <xdr:nvPicPr>
        <xdr:cNvPr id="625" name="Text Box 1025" descr="rId1"/>
        <xdr:cNvPicPr>
          <a:picLocks noChangeAspect="1"/>
        </xdr:cNvPicPr>
      </xdr:nvPicPr>
      <xdr:blipFill>
        <a:blip r:embed="rId5" cstate="print"/>
        <a:stretch>
          <a:fillRect/>
        </a:stretch>
      </xdr:blipFill>
      <xdr:spPr>
        <a:xfrm>
          <a:off x="5543550" y="3716655"/>
          <a:ext cx="85090" cy="10566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203200</xdr:rowOff>
    </xdr:to>
    <xdr:pic>
      <xdr:nvPicPr>
        <xdr:cNvPr id="626" name="Text Box 1025" descr="rId1"/>
        <xdr:cNvPicPr/>
      </xdr:nvPicPr>
      <xdr:blipFill>
        <a:blip r:embed="rId5" cstate="print"/>
        <a:stretch>
          <a:fillRect/>
        </a:stretch>
      </xdr:blipFill>
      <xdr:spPr>
        <a:xfrm>
          <a:off x="5543550" y="3716655"/>
          <a:ext cx="85090" cy="8394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137160</xdr:rowOff>
    </xdr:to>
    <xdr:pic>
      <xdr:nvPicPr>
        <xdr:cNvPr id="627" name="Text Box 1025" descr="rId1"/>
        <xdr:cNvPicPr/>
      </xdr:nvPicPr>
      <xdr:blipFill>
        <a:blip r:embed="rId5" cstate="print"/>
        <a:stretch>
          <a:fillRect/>
        </a:stretch>
      </xdr:blipFill>
      <xdr:spPr>
        <a:xfrm>
          <a:off x="5543550" y="3716655"/>
          <a:ext cx="85090" cy="77343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170815</xdr:colOff>
      <xdr:row>6</xdr:row>
      <xdr:rowOff>619125</xdr:rowOff>
    </xdr:to>
    <xdr:pic>
      <xdr:nvPicPr>
        <xdr:cNvPr id="628" name="Picture 1" descr="5319867561607587558980.png" hidden="1"/>
        <xdr:cNvPicPr>
          <a:picLocks noChangeAspect="1"/>
        </xdr:cNvPicPr>
      </xdr:nvPicPr>
      <xdr:blipFill>
        <a:blip r:embed="rId1" cstate="print"/>
        <a:stretch>
          <a:fillRect/>
        </a:stretch>
      </xdr:blipFill>
      <xdr:spPr>
        <a:xfrm>
          <a:off x="5543550" y="3716655"/>
          <a:ext cx="170815" cy="61912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137160</xdr:rowOff>
    </xdr:to>
    <xdr:pic>
      <xdr:nvPicPr>
        <xdr:cNvPr id="629" name="Text Box 1025" descr="rId1"/>
        <xdr:cNvPicPr/>
      </xdr:nvPicPr>
      <xdr:blipFill>
        <a:blip r:embed="rId5" cstate="print"/>
        <a:stretch>
          <a:fillRect/>
        </a:stretch>
      </xdr:blipFill>
      <xdr:spPr>
        <a:xfrm>
          <a:off x="8867775" y="3716655"/>
          <a:ext cx="80645" cy="77343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430530</xdr:rowOff>
    </xdr:to>
    <xdr:pic>
      <xdr:nvPicPr>
        <xdr:cNvPr id="630" name="Text Box 1025" descr="rId1"/>
        <xdr:cNvPicPr>
          <a:picLocks noChangeAspect="1"/>
        </xdr:cNvPicPr>
      </xdr:nvPicPr>
      <xdr:blipFill>
        <a:blip r:embed="rId5" cstate="print"/>
        <a:stretch>
          <a:fillRect/>
        </a:stretch>
      </xdr:blipFill>
      <xdr:spPr>
        <a:xfrm>
          <a:off x="8867775" y="3716655"/>
          <a:ext cx="83185" cy="106680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202565</xdr:rowOff>
    </xdr:to>
    <xdr:pic>
      <xdr:nvPicPr>
        <xdr:cNvPr id="631" name="Text Box 1025" descr="rId1"/>
        <xdr:cNvPicPr/>
      </xdr:nvPicPr>
      <xdr:blipFill>
        <a:blip r:embed="rId5" cstate="print"/>
        <a:stretch>
          <a:fillRect/>
        </a:stretch>
      </xdr:blipFill>
      <xdr:spPr>
        <a:xfrm>
          <a:off x="8867775" y="3716655"/>
          <a:ext cx="83185" cy="83883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142240</xdr:rowOff>
    </xdr:to>
    <xdr:pic>
      <xdr:nvPicPr>
        <xdr:cNvPr id="632" name="Text Box 1025" descr="rId1"/>
        <xdr:cNvPicPr/>
      </xdr:nvPicPr>
      <xdr:blipFill>
        <a:blip r:embed="rId5" cstate="print"/>
        <a:stretch>
          <a:fillRect/>
        </a:stretch>
      </xdr:blipFill>
      <xdr:spPr>
        <a:xfrm>
          <a:off x="8867775" y="3716655"/>
          <a:ext cx="80645" cy="77851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137160</xdr:rowOff>
    </xdr:to>
    <xdr:pic>
      <xdr:nvPicPr>
        <xdr:cNvPr id="633" name="Text Box 1025" descr="rId1"/>
        <xdr:cNvPicPr/>
      </xdr:nvPicPr>
      <xdr:blipFill>
        <a:blip r:embed="rId5" cstate="print"/>
        <a:stretch>
          <a:fillRect/>
        </a:stretch>
      </xdr:blipFill>
      <xdr:spPr>
        <a:xfrm>
          <a:off x="8867775" y="3716655"/>
          <a:ext cx="85090" cy="77343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420370</xdr:rowOff>
    </xdr:to>
    <xdr:pic>
      <xdr:nvPicPr>
        <xdr:cNvPr id="634" name="Text Box 1025" descr="rId1"/>
        <xdr:cNvPicPr>
          <a:picLocks noChangeAspect="1"/>
        </xdr:cNvPicPr>
      </xdr:nvPicPr>
      <xdr:blipFill>
        <a:blip r:embed="rId5" cstate="print"/>
        <a:stretch>
          <a:fillRect/>
        </a:stretch>
      </xdr:blipFill>
      <xdr:spPr>
        <a:xfrm>
          <a:off x="8867775" y="3716655"/>
          <a:ext cx="85090" cy="105664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203200</xdr:rowOff>
    </xdr:to>
    <xdr:pic>
      <xdr:nvPicPr>
        <xdr:cNvPr id="635" name="Text Box 1025" descr="rId1"/>
        <xdr:cNvPicPr/>
      </xdr:nvPicPr>
      <xdr:blipFill>
        <a:blip r:embed="rId5" cstate="print"/>
        <a:stretch>
          <a:fillRect/>
        </a:stretch>
      </xdr:blipFill>
      <xdr:spPr>
        <a:xfrm>
          <a:off x="8867775" y="3716655"/>
          <a:ext cx="85090" cy="8394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128270</xdr:rowOff>
    </xdr:to>
    <xdr:pic>
      <xdr:nvPicPr>
        <xdr:cNvPr id="636" name="Text Box 1025" descr="rId1"/>
        <xdr:cNvPicPr/>
      </xdr:nvPicPr>
      <xdr:blipFill>
        <a:blip r:embed="rId5" cstate="print"/>
        <a:stretch>
          <a:fillRect/>
        </a:stretch>
      </xdr:blipFill>
      <xdr:spPr>
        <a:xfrm>
          <a:off x="5543550" y="3716655"/>
          <a:ext cx="80645" cy="7645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401320</xdr:rowOff>
    </xdr:to>
    <xdr:pic>
      <xdr:nvPicPr>
        <xdr:cNvPr id="637" name="Text Box 1025" descr="rId1"/>
        <xdr:cNvPicPr>
          <a:picLocks noChangeAspect="1"/>
        </xdr:cNvPicPr>
      </xdr:nvPicPr>
      <xdr:blipFill>
        <a:blip r:embed="rId5" cstate="print"/>
        <a:stretch>
          <a:fillRect/>
        </a:stretch>
      </xdr:blipFill>
      <xdr:spPr>
        <a:xfrm>
          <a:off x="5543550" y="3716655"/>
          <a:ext cx="83185" cy="10375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211455</xdr:rowOff>
    </xdr:to>
    <xdr:pic>
      <xdr:nvPicPr>
        <xdr:cNvPr id="638" name="Text Box 1025" descr="rId1"/>
        <xdr:cNvPicPr/>
      </xdr:nvPicPr>
      <xdr:blipFill>
        <a:blip r:embed="rId5" cstate="print"/>
        <a:stretch>
          <a:fillRect/>
        </a:stretch>
      </xdr:blipFill>
      <xdr:spPr>
        <a:xfrm>
          <a:off x="5543550" y="3716655"/>
          <a:ext cx="83185" cy="8477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130810</xdr:rowOff>
    </xdr:to>
    <xdr:pic>
      <xdr:nvPicPr>
        <xdr:cNvPr id="639" name="Text Box 1025" descr="rId1"/>
        <xdr:cNvPicPr/>
      </xdr:nvPicPr>
      <xdr:blipFill>
        <a:blip r:embed="rId5" cstate="print"/>
        <a:stretch>
          <a:fillRect/>
        </a:stretch>
      </xdr:blipFill>
      <xdr:spPr>
        <a:xfrm>
          <a:off x="5543550" y="3716655"/>
          <a:ext cx="80645" cy="7670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396875</xdr:rowOff>
    </xdr:to>
    <xdr:pic>
      <xdr:nvPicPr>
        <xdr:cNvPr id="640" name="Text Box 1025" descr="rId1"/>
        <xdr:cNvPicPr>
          <a:picLocks noChangeAspect="1"/>
        </xdr:cNvPicPr>
      </xdr:nvPicPr>
      <xdr:blipFill>
        <a:blip r:embed="rId5" cstate="print"/>
        <a:stretch>
          <a:fillRect/>
        </a:stretch>
      </xdr:blipFill>
      <xdr:spPr>
        <a:xfrm>
          <a:off x="5543550" y="3716655"/>
          <a:ext cx="83185" cy="103314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208280</xdr:rowOff>
    </xdr:to>
    <xdr:pic>
      <xdr:nvPicPr>
        <xdr:cNvPr id="641" name="Text Box 1025" descr="rId1"/>
        <xdr:cNvPicPr/>
      </xdr:nvPicPr>
      <xdr:blipFill>
        <a:blip r:embed="rId5" cstate="print"/>
        <a:stretch>
          <a:fillRect/>
        </a:stretch>
      </xdr:blipFill>
      <xdr:spPr>
        <a:xfrm>
          <a:off x="5543550" y="3716655"/>
          <a:ext cx="83185" cy="84455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130175</xdr:rowOff>
    </xdr:to>
    <xdr:pic>
      <xdr:nvPicPr>
        <xdr:cNvPr id="642" name="Text Box 1025" descr="rId1"/>
        <xdr:cNvPicPr/>
      </xdr:nvPicPr>
      <xdr:blipFill>
        <a:blip r:embed="rId5" cstate="print"/>
        <a:stretch>
          <a:fillRect/>
        </a:stretch>
      </xdr:blipFill>
      <xdr:spPr>
        <a:xfrm>
          <a:off x="5543550" y="3716655"/>
          <a:ext cx="80645" cy="76644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407035</xdr:rowOff>
    </xdr:to>
    <xdr:pic>
      <xdr:nvPicPr>
        <xdr:cNvPr id="643" name="Text Box 1025" descr="rId1"/>
        <xdr:cNvPicPr>
          <a:picLocks noChangeAspect="1"/>
        </xdr:cNvPicPr>
      </xdr:nvPicPr>
      <xdr:blipFill>
        <a:blip r:embed="rId5" cstate="print"/>
        <a:stretch>
          <a:fillRect/>
        </a:stretch>
      </xdr:blipFill>
      <xdr:spPr>
        <a:xfrm>
          <a:off x="5543550" y="3716655"/>
          <a:ext cx="83185" cy="10433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197485</xdr:rowOff>
    </xdr:to>
    <xdr:pic>
      <xdr:nvPicPr>
        <xdr:cNvPr id="644" name="Text Box 1025" descr="rId1"/>
        <xdr:cNvPicPr/>
      </xdr:nvPicPr>
      <xdr:blipFill>
        <a:blip r:embed="rId5" cstate="print"/>
        <a:stretch>
          <a:fillRect/>
        </a:stretch>
      </xdr:blipFill>
      <xdr:spPr>
        <a:xfrm>
          <a:off x="5543550" y="3716655"/>
          <a:ext cx="83185" cy="8337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199390</xdr:rowOff>
    </xdr:to>
    <xdr:pic>
      <xdr:nvPicPr>
        <xdr:cNvPr id="645" name="Text Box 1025" descr="rId1"/>
        <xdr:cNvPicPr/>
      </xdr:nvPicPr>
      <xdr:blipFill>
        <a:blip r:embed="rId5" cstate="print"/>
        <a:stretch>
          <a:fillRect/>
        </a:stretch>
      </xdr:blipFill>
      <xdr:spPr>
        <a:xfrm>
          <a:off x="5543550" y="3716655"/>
          <a:ext cx="83185" cy="8356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195580</xdr:rowOff>
    </xdr:to>
    <xdr:pic>
      <xdr:nvPicPr>
        <xdr:cNvPr id="646" name="Text Box 1025" descr="rId1"/>
        <xdr:cNvPicPr/>
      </xdr:nvPicPr>
      <xdr:blipFill>
        <a:blip r:embed="rId5" cstate="print"/>
        <a:stretch>
          <a:fillRect/>
        </a:stretch>
      </xdr:blipFill>
      <xdr:spPr>
        <a:xfrm>
          <a:off x="5543550" y="3716655"/>
          <a:ext cx="83185" cy="83185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130810</xdr:rowOff>
    </xdr:to>
    <xdr:pic>
      <xdr:nvPicPr>
        <xdr:cNvPr id="647" name="Text Box 1025" descr="rId1"/>
        <xdr:cNvPicPr/>
      </xdr:nvPicPr>
      <xdr:blipFill>
        <a:blip r:embed="rId5" cstate="print"/>
        <a:stretch>
          <a:fillRect/>
        </a:stretch>
      </xdr:blipFill>
      <xdr:spPr>
        <a:xfrm>
          <a:off x="5543550" y="3716655"/>
          <a:ext cx="85090" cy="7670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393700</xdr:rowOff>
    </xdr:to>
    <xdr:pic>
      <xdr:nvPicPr>
        <xdr:cNvPr id="648" name="Text Box 1025" descr="rId1"/>
        <xdr:cNvPicPr>
          <a:picLocks noChangeAspect="1"/>
        </xdr:cNvPicPr>
      </xdr:nvPicPr>
      <xdr:blipFill>
        <a:blip r:embed="rId5" cstate="print"/>
        <a:stretch>
          <a:fillRect/>
        </a:stretch>
      </xdr:blipFill>
      <xdr:spPr>
        <a:xfrm>
          <a:off x="5543550" y="3716655"/>
          <a:ext cx="85090" cy="102997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196850</xdr:rowOff>
    </xdr:to>
    <xdr:pic>
      <xdr:nvPicPr>
        <xdr:cNvPr id="649" name="Text Box 1025" descr="rId1"/>
        <xdr:cNvPicPr/>
      </xdr:nvPicPr>
      <xdr:blipFill>
        <a:blip r:embed="rId5" cstate="print"/>
        <a:stretch>
          <a:fillRect/>
        </a:stretch>
      </xdr:blipFill>
      <xdr:spPr>
        <a:xfrm>
          <a:off x="5543550" y="3716655"/>
          <a:ext cx="85090" cy="8331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130175</xdr:rowOff>
    </xdr:to>
    <xdr:pic>
      <xdr:nvPicPr>
        <xdr:cNvPr id="650" name="Text Box 1025" descr="rId1"/>
        <xdr:cNvPicPr/>
      </xdr:nvPicPr>
      <xdr:blipFill>
        <a:blip r:embed="rId5" cstate="print"/>
        <a:stretch>
          <a:fillRect/>
        </a:stretch>
      </xdr:blipFill>
      <xdr:spPr>
        <a:xfrm>
          <a:off x="5543550" y="3716655"/>
          <a:ext cx="85090" cy="76644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130175</xdr:rowOff>
    </xdr:to>
    <xdr:pic>
      <xdr:nvPicPr>
        <xdr:cNvPr id="651" name="Text Box 1025" descr="rId1"/>
        <xdr:cNvPicPr/>
      </xdr:nvPicPr>
      <xdr:blipFill>
        <a:blip r:embed="rId5" cstate="print"/>
        <a:stretch>
          <a:fillRect/>
        </a:stretch>
      </xdr:blipFill>
      <xdr:spPr>
        <a:xfrm>
          <a:off x="8867775" y="3716655"/>
          <a:ext cx="80645" cy="76644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404495</xdr:rowOff>
    </xdr:to>
    <xdr:pic>
      <xdr:nvPicPr>
        <xdr:cNvPr id="652" name="Text Box 1025" descr="rId1"/>
        <xdr:cNvPicPr>
          <a:picLocks noChangeAspect="1"/>
        </xdr:cNvPicPr>
      </xdr:nvPicPr>
      <xdr:blipFill>
        <a:blip r:embed="rId5" cstate="print"/>
        <a:stretch>
          <a:fillRect/>
        </a:stretch>
      </xdr:blipFill>
      <xdr:spPr>
        <a:xfrm>
          <a:off x="8867775" y="3716655"/>
          <a:ext cx="83185" cy="104076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195580</xdr:rowOff>
    </xdr:to>
    <xdr:pic>
      <xdr:nvPicPr>
        <xdr:cNvPr id="653" name="Text Box 1025" descr="rId1"/>
        <xdr:cNvPicPr/>
      </xdr:nvPicPr>
      <xdr:blipFill>
        <a:blip r:embed="rId5" cstate="print"/>
        <a:stretch>
          <a:fillRect/>
        </a:stretch>
      </xdr:blipFill>
      <xdr:spPr>
        <a:xfrm>
          <a:off x="8867775" y="3716655"/>
          <a:ext cx="83185" cy="83185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135255</xdr:rowOff>
    </xdr:to>
    <xdr:pic>
      <xdr:nvPicPr>
        <xdr:cNvPr id="654" name="Text Box 1025" descr="rId1"/>
        <xdr:cNvPicPr/>
      </xdr:nvPicPr>
      <xdr:blipFill>
        <a:blip r:embed="rId5" cstate="print"/>
        <a:stretch>
          <a:fillRect/>
        </a:stretch>
      </xdr:blipFill>
      <xdr:spPr>
        <a:xfrm>
          <a:off x="8867775" y="3716655"/>
          <a:ext cx="80645" cy="77152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130175</xdr:rowOff>
    </xdr:to>
    <xdr:pic>
      <xdr:nvPicPr>
        <xdr:cNvPr id="655" name="Text Box 1025" descr="rId1"/>
        <xdr:cNvPicPr/>
      </xdr:nvPicPr>
      <xdr:blipFill>
        <a:blip r:embed="rId5" cstate="print"/>
        <a:stretch>
          <a:fillRect/>
        </a:stretch>
      </xdr:blipFill>
      <xdr:spPr>
        <a:xfrm>
          <a:off x="8867775" y="3716655"/>
          <a:ext cx="85090" cy="766445"/>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393700</xdr:rowOff>
    </xdr:to>
    <xdr:pic>
      <xdr:nvPicPr>
        <xdr:cNvPr id="656" name="Text Box 1025" descr="rId1"/>
        <xdr:cNvPicPr>
          <a:picLocks noChangeAspect="1"/>
        </xdr:cNvPicPr>
      </xdr:nvPicPr>
      <xdr:blipFill>
        <a:blip r:embed="rId5" cstate="print"/>
        <a:stretch>
          <a:fillRect/>
        </a:stretch>
      </xdr:blipFill>
      <xdr:spPr>
        <a:xfrm>
          <a:off x="8867775" y="3716655"/>
          <a:ext cx="85090" cy="102997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196850</xdr:rowOff>
    </xdr:to>
    <xdr:pic>
      <xdr:nvPicPr>
        <xdr:cNvPr id="657" name="Text Box 1025" descr="rId1"/>
        <xdr:cNvPicPr/>
      </xdr:nvPicPr>
      <xdr:blipFill>
        <a:blip r:embed="rId5" cstate="print"/>
        <a:stretch>
          <a:fillRect/>
        </a:stretch>
      </xdr:blipFill>
      <xdr:spPr>
        <a:xfrm>
          <a:off x="8867775" y="3716655"/>
          <a:ext cx="85090" cy="83312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382905</xdr:rowOff>
    </xdr:to>
    <xdr:pic>
      <xdr:nvPicPr>
        <xdr:cNvPr id="658" name="Text Box 1025" descr="rId1"/>
        <xdr:cNvPicPr>
          <a:picLocks noChangeAspect="1"/>
        </xdr:cNvPicPr>
      </xdr:nvPicPr>
      <xdr:blipFill>
        <a:blip r:embed="rId5" cstate="print"/>
        <a:stretch>
          <a:fillRect/>
        </a:stretch>
      </xdr:blipFill>
      <xdr:spPr>
        <a:xfrm>
          <a:off x="5543550" y="3716655"/>
          <a:ext cx="83185" cy="10191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387985</xdr:rowOff>
    </xdr:to>
    <xdr:pic>
      <xdr:nvPicPr>
        <xdr:cNvPr id="659" name="Text Box 1025" descr="rId1"/>
        <xdr:cNvPicPr>
          <a:picLocks noChangeAspect="1"/>
        </xdr:cNvPicPr>
      </xdr:nvPicPr>
      <xdr:blipFill>
        <a:blip r:embed="rId5" cstate="print"/>
        <a:stretch>
          <a:fillRect/>
        </a:stretch>
      </xdr:blipFill>
      <xdr:spPr>
        <a:xfrm>
          <a:off x="5543550" y="3716655"/>
          <a:ext cx="83185" cy="10242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109220</xdr:rowOff>
    </xdr:to>
    <xdr:pic>
      <xdr:nvPicPr>
        <xdr:cNvPr id="660" name="Text Box 1025" descr="rId1"/>
        <xdr:cNvPicPr/>
      </xdr:nvPicPr>
      <xdr:blipFill>
        <a:blip r:embed="rId5" cstate="print"/>
        <a:stretch>
          <a:fillRect/>
        </a:stretch>
      </xdr:blipFill>
      <xdr:spPr>
        <a:xfrm>
          <a:off x="5543550" y="3716655"/>
          <a:ext cx="80645" cy="7454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106045</xdr:rowOff>
    </xdr:to>
    <xdr:pic>
      <xdr:nvPicPr>
        <xdr:cNvPr id="661" name="Text Box 1025" descr="rId1"/>
        <xdr:cNvPicPr/>
      </xdr:nvPicPr>
      <xdr:blipFill>
        <a:blip r:embed="rId5" cstate="print"/>
        <a:stretch>
          <a:fillRect/>
        </a:stretch>
      </xdr:blipFill>
      <xdr:spPr>
        <a:xfrm>
          <a:off x="5543550" y="3716655"/>
          <a:ext cx="85090" cy="7423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375920</xdr:rowOff>
    </xdr:to>
    <xdr:pic>
      <xdr:nvPicPr>
        <xdr:cNvPr id="662" name="Text Box 1025" descr="rId1"/>
        <xdr:cNvPicPr>
          <a:picLocks noChangeAspect="1"/>
        </xdr:cNvPicPr>
      </xdr:nvPicPr>
      <xdr:blipFill>
        <a:blip r:embed="rId5" cstate="print"/>
        <a:stretch>
          <a:fillRect/>
        </a:stretch>
      </xdr:blipFill>
      <xdr:spPr>
        <a:xfrm>
          <a:off x="5543550" y="3716655"/>
          <a:ext cx="85090" cy="10121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159385</xdr:rowOff>
    </xdr:to>
    <xdr:pic>
      <xdr:nvPicPr>
        <xdr:cNvPr id="663" name="Text Box 1025" descr="rId1"/>
        <xdr:cNvPicPr/>
      </xdr:nvPicPr>
      <xdr:blipFill>
        <a:blip r:embed="rId5" cstate="print"/>
        <a:stretch>
          <a:fillRect/>
        </a:stretch>
      </xdr:blipFill>
      <xdr:spPr>
        <a:xfrm>
          <a:off x="5543550" y="3716655"/>
          <a:ext cx="85090" cy="7956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105410</xdr:rowOff>
    </xdr:to>
    <xdr:pic>
      <xdr:nvPicPr>
        <xdr:cNvPr id="664" name="Text Box 1025" descr="rId1"/>
        <xdr:cNvPicPr/>
      </xdr:nvPicPr>
      <xdr:blipFill>
        <a:blip r:embed="rId5" cstate="print"/>
        <a:stretch>
          <a:fillRect/>
        </a:stretch>
      </xdr:blipFill>
      <xdr:spPr>
        <a:xfrm>
          <a:off x="5543550" y="3716655"/>
          <a:ext cx="85090" cy="74168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105410</xdr:rowOff>
    </xdr:to>
    <xdr:pic>
      <xdr:nvPicPr>
        <xdr:cNvPr id="665" name="Text Box 1025" descr="rId1"/>
        <xdr:cNvPicPr/>
      </xdr:nvPicPr>
      <xdr:blipFill>
        <a:blip r:embed="rId5" cstate="print"/>
        <a:stretch>
          <a:fillRect/>
        </a:stretch>
      </xdr:blipFill>
      <xdr:spPr>
        <a:xfrm>
          <a:off x="8867775" y="3716655"/>
          <a:ext cx="80645" cy="74168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387350</xdr:rowOff>
    </xdr:to>
    <xdr:pic>
      <xdr:nvPicPr>
        <xdr:cNvPr id="666" name="Text Box 1025" descr="rId1"/>
        <xdr:cNvPicPr>
          <a:picLocks noChangeAspect="1"/>
        </xdr:cNvPicPr>
      </xdr:nvPicPr>
      <xdr:blipFill>
        <a:blip r:embed="rId5" cstate="print"/>
        <a:stretch>
          <a:fillRect/>
        </a:stretch>
      </xdr:blipFill>
      <xdr:spPr>
        <a:xfrm>
          <a:off x="8867775" y="3716655"/>
          <a:ext cx="83185" cy="102362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83185</xdr:colOff>
      <xdr:row>7</xdr:row>
      <xdr:rowOff>158750</xdr:rowOff>
    </xdr:to>
    <xdr:pic>
      <xdr:nvPicPr>
        <xdr:cNvPr id="667" name="Text Box 1025" descr="rId1"/>
        <xdr:cNvPicPr/>
      </xdr:nvPicPr>
      <xdr:blipFill>
        <a:blip r:embed="rId5" cstate="print"/>
        <a:stretch>
          <a:fillRect/>
        </a:stretch>
      </xdr:blipFill>
      <xdr:spPr>
        <a:xfrm>
          <a:off x="8867775" y="3716655"/>
          <a:ext cx="83185" cy="79502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80645</xdr:colOff>
      <xdr:row>7</xdr:row>
      <xdr:rowOff>109220</xdr:rowOff>
    </xdr:to>
    <xdr:pic>
      <xdr:nvPicPr>
        <xdr:cNvPr id="668" name="Text Box 1025" descr="rId1"/>
        <xdr:cNvPicPr/>
      </xdr:nvPicPr>
      <xdr:blipFill>
        <a:blip r:embed="rId5" cstate="print"/>
        <a:stretch>
          <a:fillRect/>
        </a:stretch>
      </xdr:blipFill>
      <xdr:spPr>
        <a:xfrm>
          <a:off x="8867775" y="3716655"/>
          <a:ext cx="80645" cy="74549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105410</xdr:rowOff>
    </xdr:to>
    <xdr:pic>
      <xdr:nvPicPr>
        <xdr:cNvPr id="669" name="Text Box 1025" descr="rId1"/>
        <xdr:cNvPicPr/>
      </xdr:nvPicPr>
      <xdr:blipFill>
        <a:blip r:embed="rId5" cstate="print"/>
        <a:stretch>
          <a:fillRect/>
        </a:stretch>
      </xdr:blipFill>
      <xdr:spPr>
        <a:xfrm>
          <a:off x="8867775" y="3716655"/>
          <a:ext cx="85090" cy="74168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375920</xdr:rowOff>
    </xdr:to>
    <xdr:pic>
      <xdr:nvPicPr>
        <xdr:cNvPr id="670" name="Text Box 1025" descr="rId1"/>
        <xdr:cNvPicPr>
          <a:picLocks noChangeAspect="1"/>
        </xdr:cNvPicPr>
      </xdr:nvPicPr>
      <xdr:blipFill>
        <a:blip r:embed="rId5" cstate="print"/>
        <a:stretch>
          <a:fillRect/>
        </a:stretch>
      </xdr:blipFill>
      <xdr:spPr>
        <a:xfrm>
          <a:off x="8867775" y="3716655"/>
          <a:ext cx="85090" cy="1012190"/>
        </a:xfrm>
        <a:prstGeom prst="rect">
          <a:avLst/>
        </a:prstGeom>
        <a:noFill/>
        <a:ln w="9525" cap="flat" cmpd="sng">
          <a:noFill/>
          <a:prstDash val="solid"/>
          <a:round/>
        </a:ln>
      </xdr:spPr>
    </xdr:pic>
    <xdr:clientData/>
  </xdr:twoCellAnchor>
  <xdr:twoCellAnchor editAs="oneCell">
    <xdr:from>
      <xdr:col>6</xdr:col>
      <xdr:colOff>0</xdr:colOff>
      <xdr:row>6</xdr:row>
      <xdr:rowOff>0</xdr:rowOff>
    </xdr:from>
    <xdr:to>
      <xdr:col>6</xdr:col>
      <xdr:colOff>85090</xdr:colOff>
      <xdr:row>7</xdr:row>
      <xdr:rowOff>159385</xdr:rowOff>
    </xdr:to>
    <xdr:pic>
      <xdr:nvPicPr>
        <xdr:cNvPr id="671" name="Text Box 1025" descr="rId1"/>
        <xdr:cNvPicPr/>
      </xdr:nvPicPr>
      <xdr:blipFill>
        <a:blip r:embed="rId5" cstate="print"/>
        <a:stretch>
          <a:fillRect/>
        </a:stretch>
      </xdr:blipFill>
      <xdr:spPr>
        <a:xfrm>
          <a:off x="8867775" y="3716655"/>
          <a:ext cx="85090" cy="7956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134620</xdr:rowOff>
    </xdr:to>
    <xdr:pic>
      <xdr:nvPicPr>
        <xdr:cNvPr id="672" name="Text Box 1025" descr="rId1"/>
        <xdr:cNvPicPr>
          <a:picLocks noChangeAspect="1"/>
        </xdr:cNvPicPr>
      </xdr:nvPicPr>
      <xdr:blipFill>
        <a:blip r:embed="rId5" cstate="print"/>
        <a:stretch>
          <a:fillRect/>
        </a:stretch>
      </xdr:blipFill>
      <xdr:spPr>
        <a:xfrm>
          <a:off x="5543550" y="3716655"/>
          <a:ext cx="80645" cy="77089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384810</xdr:rowOff>
    </xdr:to>
    <xdr:pic>
      <xdr:nvPicPr>
        <xdr:cNvPr id="673" name="Text Box 1025" descr="rId1"/>
        <xdr:cNvPicPr>
          <a:picLocks noChangeAspect="1"/>
        </xdr:cNvPicPr>
      </xdr:nvPicPr>
      <xdr:blipFill>
        <a:blip r:embed="rId5" cstate="print"/>
        <a:stretch>
          <a:fillRect/>
        </a:stretch>
      </xdr:blipFill>
      <xdr:spPr>
        <a:xfrm>
          <a:off x="5543550" y="3716655"/>
          <a:ext cx="83185" cy="10210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135890</xdr:rowOff>
    </xdr:to>
    <xdr:pic>
      <xdr:nvPicPr>
        <xdr:cNvPr id="674" name="Text Box 1025" descr="rId1"/>
        <xdr:cNvPicPr>
          <a:picLocks noChangeAspect="1"/>
        </xdr:cNvPicPr>
      </xdr:nvPicPr>
      <xdr:blipFill>
        <a:blip r:embed="rId5" cstate="print"/>
        <a:stretch>
          <a:fillRect/>
        </a:stretch>
      </xdr:blipFill>
      <xdr:spPr>
        <a:xfrm>
          <a:off x="5543550" y="3716655"/>
          <a:ext cx="80645" cy="7721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186055</xdr:rowOff>
    </xdr:to>
    <xdr:pic>
      <xdr:nvPicPr>
        <xdr:cNvPr id="675" name="Text Box 1025" descr="rId1"/>
        <xdr:cNvPicPr>
          <a:picLocks noChangeAspect="1"/>
        </xdr:cNvPicPr>
      </xdr:nvPicPr>
      <xdr:blipFill>
        <a:blip r:embed="rId5" cstate="print"/>
        <a:stretch>
          <a:fillRect/>
        </a:stretch>
      </xdr:blipFill>
      <xdr:spPr>
        <a:xfrm>
          <a:off x="5543550" y="3716655"/>
          <a:ext cx="83185" cy="8223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394335</xdr:rowOff>
    </xdr:to>
    <xdr:pic>
      <xdr:nvPicPr>
        <xdr:cNvPr id="676" name="Text Box 1025" descr="rId1"/>
        <xdr:cNvPicPr>
          <a:picLocks noChangeAspect="1"/>
        </xdr:cNvPicPr>
      </xdr:nvPicPr>
      <xdr:blipFill>
        <a:blip r:embed="rId5" cstate="print"/>
        <a:stretch>
          <a:fillRect/>
        </a:stretch>
      </xdr:blipFill>
      <xdr:spPr>
        <a:xfrm>
          <a:off x="5543550" y="3716655"/>
          <a:ext cx="83185" cy="10306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187325</xdr:rowOff>
    </xdr:to>
    <xdr:pic>
      <xdr:nvPicPr>
        <xdr:cNvPr id="677" name="Text Box 1025" descr="rId1"/>
        <xdr:cNvPicPr>
          <a:picLocks noChangeAspect="1"/>
        </xdr:cNvPicPr>
      </xdr:nvPicPr>
      <xdr:blipFill>
        <a:blip r:embed="rId5" cstate="print"/>
        <a:stretch>
          <a:fillRect/>
        </a:stretch>
      </xdr:blipFill>
      <xdr:spPr>
        <a:xfrm>
          <a:off x="5543550" y="3716655"/>
          <a:ext cx="83185" cy="82359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393065</xdr:rowOff>
    </xdr:to>
    <xdr:pic>
      <xdr:nvPicPr>
        <xdr:cNvPr id="678" name="Text Box 1025" descr="rId1"/>
        <xdr:cNvPicPr>
          <a:picLocks noChangeAspect="1"/>
        </xdr:cNvPicPr>
      </xdr:nvPicPr>
      <xdr:blipFill>
        <a:blip r:embed="rId5" cstate="print"/>
        <a:stretch>
          <a:fillRect/>
        </a:stretch>
      </xdr:blipFill>
      <xdr:spPr>
        <a:xfrm>
          <a:off x="5543550" y="3716655"/>
          <a:ext cx="83185" cy="102933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183515</xdr:rowOff>
    </xdr:to>
    <xdr:pic>
      <xdr:nvPicPr>
        <xdr:cNvPr id="679" name="Text Box 1025" descr="rId1"/>
        <xdr:cNvPicPr>
          <a:picLocks noChangeAspect="1"/>
        </xdr:cNvPicPr>
      </xdr:nvPicPr>
      <xdr:blipFill>
        <a:blip r:embed="rId5" cstate="print"/>
        <a:stretch>
          <a:fillRect/>
        </a:stretch>
      </xdr:blipFill>
      <xdr:spPr>
        <a:xfrm>
          <a:off x="5543550" y="3716655"/>
          <a:ext cx="83185" cy="81978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140970</xdr:rowOff>
    </xdr:to>
    <xdr:pic>
      <xdr:nvPicPr>
        <xdr:cNvPr id="680" name="Text Box 1025" descr="rId1"/>
        <xdr:cNvPicPr>
          <a:picLocks noChangeAspect="1"/>
        </xdr:cNvPicPr>
      </xdr:nvPicPr>
      <xdr:blipFill>
        <a:blip r:embed="rId5" cstate="print"/>
        <a:stretch>
          <a:fillRect/>
        </a:stretch>
      </xdr:blipFill>
      <xdr:spPr>
        <a:xfrm>
          <a:off x="5543550" y="3716655"/>
          <a:ext cx="80645" cy="7772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382270</xdr:rowOff>
    </xdr:to>
    <xdr:pic>
      <xdr:nvPicPr>
        <xdr:cNvPr id="681" name="Text Box 1025" descr="rId1"/>
        <xdr:cNvPicPr>
          <a:picLocks noChangeAspect="1"/>
        </xdr:cNvPicPr>
      </xdr:nvPicPr>
      <xdr:blipFill>
        <a:blip r:embed="rId5" cstate="print"/>
        <a:stretch>
          <a:fillRect/>
        </a:stretch>
      </xdr:blipFill>
      <xdr:spPr>
        <a:xfrm>
          <a:off x="5543550" y="3716655"/>
          <a:ext cx="85090" cy="10185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184785</xdr:rowOff>
    </xdr:to>
    <xdr:pic>
      <xdr:nvPicPr>
        <xdr:cNvPr id="682" name="Text Box 1025" descr="rId1"/>
        <xdr:cNvPicPr>
          <a:picLocks noChangeAspect="1"/>
        </xdr:cNvPicPr>
      </xdr:nvPicPr>
      <xdr:blipFill>
        <a:blip r:embed="rId5" cstate="print"/>
        <a:stretch>
          <a:fillRect/>
        </a:stretch>
      </xdr:blipFill>
      <xdr:spPr>
        <a:xfrm>
          <a:off x="5543550" y="3716655"/>
          <a:ext cx="85090" cy="82105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135890</xdr:rowOff>
    </xdr:to>
    <xdr:pic>
      <xdr:nvPicPr>
        <xdr:cNvPr id="683" name="Text Box 1025" descr="rId1"/>
        <xdr:cNvPicPr>
          <a:picLocks noChangeAspect="1"/>
        </xdr:cNvPicPr>
      </xdr:nvPicPr>
      <xdr:blipFill>
        <a:blip r:embed="rId5" cstate="print"/>
        <a:stretch>
          <a:fillRect/>
        </a:stretch>
      </xdr:blipFill>
      <xdr:spPr>
        <a:xfrm>
          <a:off x="5543550" y="3716655"/>
          <a:ext cx="85090" cy="77216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170815</xdr:colOff>
      <xdr:row>6</xdr:row>
      <xdr:rowOff>611505</xdr:rowOff>
    </xdr:to>
    <xdr:pic>
      <xdr:nvPicPr>
        <xdr:cNvPr id="684" name="Picture 1" descr="5319867561607587558980.png" hidden="1"/>
        <xdr:cNvPicPr>
          <a:picLocks noChangeAspect="1"/>
        </xdr:cNvPicPr>
      </xdr:nvPicPr>
      <xdr:blipFill>
        <a:blip r:embed="rId1" cstate="print"/>
        <a:stretch>
          <a:fillRect/>
        </a:stretch>
      </xdr:blipFill>
      <xdr:spPr>
        <a:xfrm>
          <a:off x="5543550" y="3716655"/>
          <a:ext cx="170815" cy="6115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170815</xdr:colOff>
      <xdr:row>6</xdr:row>
      <xdr:rowOff>624840</xdr:rowOff>
    </xdr:to>
    <xdr:pic>
      <xdr:nvPicPr>
        <xdr:cNvPr id="685" name="Picture 1" descr="5319867561607587558980.png" hidden="1"/>
        <xdr:cNvPicPr>
          <a:picLocks noChangeAspect="1"/>
        </xdr:cNvPicPr>
      </xdr:nvPicPr>
      <xdr:blipFill>
        <a:blip r:embed="rId1" cstate="print"/>
        <a:stretch>
          <a:fillRect/>
        </a:stretch>
      </xdr:blipFill>
      <xdr:spPr>
        <a:xfrm>
          <a:off x="5543550" y="3716655"/>
          <a:ext cx="170815" cy="6248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141605</xdr:rowOff>
    </xdr:to>
    <xdr:pic>
      <xdr:nvPicPr>
        <xdr:cNvPr id="686" name="Text Box 1025" descr="rId1"/>
        <xdr:cNvPicPr>
          <a:picLocks noChangeAspect="1"/>
        </xdr:cNvPicPr>
      </xdr:nvPicPr>
      <xdr:blipFill>
        <a:blip r:embed="rId5" cstate="print"/>
        <a:stretch>
          <a:fillRect/>
        </a:stretch>
      </xdr:blipFill>
      <xdr:spPr>
        <a:xfrm>
          <a:off x="5543550" y="3716655"/>
          <a:ext cx="80645" cy="77787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414655</xdr:rowOff>
    </xdr:to>
    <xdr:pic>
      <xdr:nvPicPr>
        <xdr:cNvPr id="687" name="Text Box 1025" descr="rId1"/>
        <xdr:cNvPicPr>
          <a:picLocks noChangeAspect="1"/>
        </xdr:cNvPicPr>
      </xdr:nvPicPr>
      <xdr:blipFill>
        <a:blip r:embed="rId5" cstate="print"/>
        <a:stretch>
          <a:fillRect/>
        </a:stretch>
      </xdr:blipFill>
      <xdr:spPr>
        <a:xfrm>
          <a:off x="5543550" y="3716655"/>
          <a:ext cx="83185" cy="10509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144145</xdr:rowOff>
    </xdr:to>
    <xdr:pic>
      <xdr:nvPicPr>
        <xdr:cNvPr id="688" name="Text Box 1025" descr="rId1"/>
        <xdr:cNvPicPr>
          <a:picLocks noChangeAspect="1"/>
        </xdr:cNvPicPr>
      </xdr:nvPicPr>
      <xdr:blipFill>
        <a:blip r:embed="rId5" cstate="print"/>
        <a:stretch>
          <a:fillRect/>
        </a:stretch>
      </xdr:blipFill>
      <xdr:spPr>
        <a:xfrm>
          <a:off x="5543550" y="3716655"/>
          <a:ext cx="80645" cy="7804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411480</xdr:rowOff>
    </xdr:to>
    <xdr:pic>
      <xdr:nvPicPr>
        <xdr:cNvPr id="689" name="Text Box 1025" descr="rId1"/>
        <xdr:cNvPicPr>
          <a:picLocks noChangeAspect="1"/>
        </xdr:cNvPicPr>
      </xdr:nvPicPr>
      <xdr:blipFill>
        <a:blip r:embed="rId5" cstate="print"/>
        <a:stretch>
          <a:fillRect/>
        </a:stretch>
      </xdr:blipFill>
      <xdr:spPr>
        <a:xfrm>
          <a:off x="5543550" y="3716655"/>
          <a:ext cx="83185" cy="104775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143510</xdr:rowOff>
    </xdr:to>
    <xdr:pic>
      <xdr:nvPicPr>
        <xdr:cNvPr id="690" name="Text Box 1025" descr="rId1"/>
        <xdr:cNvPicPr>
          <a:picLocks noChangeAspect="1"/>
        </xdr:cNvPicPr>
      </xdr:nvPicPr>
      <xdr:blipFill>
        <a:blip r:embed="rId5" cstate="print"/>
        <a:stretch>
          <a:fillRect/>
        </a:stretch>
      </xdr:blipFill>
      <xdr:spPr>
        <a:xfrm>
          <a:off x="5543550" y="3716655"/>
          <a:ext cx="80645" cy="7797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421640</xdr:rowOff>
    </xdr:to>
    <xdr:pic>
      <xdr:nvPicPr>
        <xdr:cNvPr id="691" name="Text Box 1025" descr="rId1"/>
        <xdr:cNvPicPr>
          <a:picLocks noChangeAspect="1"/>
        </xdr:cNvPicPr>
      </xdr:nvPicPr>
      <xdr:blipFill>
        <a:blip r:embed="rId5" cstate="print"/>
        <a:stretch>
          <a:fillRect/>
        </a:stretch>
      </xdr:blipFill>
      <xdr:spPr>
        <a:xfrm>
          <a:off x="5543550" y="3716655"/>
          <a:ext cx="83185" cy="10579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193040</xdr:rowOff>
    </xdr:to>
    <xdr:pic>
      <xdr:nvPicPr>
        <xdr:cNvPr id="692" name="Text Box 1025" descr="rId1"/>
        <xdr:cNvPicPr>
          <a:picLocks noChangeAspect="1"/>
        </xdr:cNvPicPr>
      </xdr:nvPicPr>
      <xdr:blipFill>
        <a:blip r:embed="rId5" cstate="print"/>
        <a:stretch>
          <a:fillRect/>
        </a:stretch>
      </xdr:blipFill>
      <xdr:spPr>
        <a:xfrm>
          <a:off x="5543550" y="3716655"/>
          <a:ext cx="83185" cy="82931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420370</xdr:rowOff>
    </xdr:to>
    <xdr:pic>
      <xdr:nvPicPr>
        <xdr:cNvPr id="693" name="Text Box 1025" descr="rId1"/>
        <xdr:cNvPicPr>
          <a:picLocks noChangeAspect="1"/>
        </xdr:cNvPicPr>
      </xdr:nvPicPr>
      <xdr:blipFill>
        <a:blip r:embed="rId5" cstate="print"/>
        <a:stretch>
          <a:fillRect/>
        </a:stretch>
      </xdr:blipFill>
      <xdr:spPr>
        <a:xfrm>
          <a:off x="5543550" y="3716655"/>
          <a:ext cx="83185" cy="10566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194310</xdr:rowOff>
    </xdr:to>
    <xdr:pic>
      <xdr:nvPicPr>
        <xdr:cNvPr id="694" name="Text Box 1025" descr="rId1"/>
        <xdr:cNvPicPr>
          <a:picLocks noChangeAspect="1"/>
        </xdr:cNvPicPr>
      </xdr:nvPicPr>
      <xdr:blipFill>
        <a:blip r:embed="rId5" cstate="print"/>
        <a:stretch>
          <a:fillRect/>
        </a:stretch>
      </xdr:blipFill>
      <xdr:spPr>
        <a:xfrm>
          <a:off x="5543550" y="3716655"/>
          <a:ext cx="83185" cy="83058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418465</xdr:rowOff>
    </xdr:to>
    <xdr:pic>
      <xdr:nvPicPr>
        <xdr:cNvPr id="695" name="Text Box 1025" descr="rId1"/>
        <xdr:cNvPicPr>
          <a:picLocks noChangeAspect="1"/>
        </xdr:cNvPicPr>
      </xdr:nvPicPr>
      <xdr:blipFill>
        <a:blip r:embed="rId5" cstate="print"/>
        <a:stretch>
          <a:fillRect/>
        </a:stretch>
      </xdr:blipFill>
      <xdr:spPr>
        <a:xfrm>
          <a:off x="5543550" y="3716655"/>
          <a:ext cx="83185" cy="105473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83185</xdr:colOff>
      <xdr:row>7</xdr:row>
      <xdr:rowOff>191135</xdr:rowOff>
    </xdr:to>
    <xdr:pic>
      <xdr:nvPicPr>
        <xdr:cNvPr id="696" name="Text Box 1025" descr="rId1"/>
        <xdr:cNvPicPr>
          <a:picLocks noChangeAspect="1"/>
        </xdr:cNvPicPr>
      </xdr:nvPicPr>
      <xdr:blipFill>
        <a:blip r:embed="rId5" cstate="print"/>
        <a:stretch>
          <a:fillRect/>
        </a:stretch>
      </xdr:blipFill>
      <xdr:spPr>
        <a:xfrm>
          <a:off x="5543550" y="3716655"/>
          <a:ext cx="83185" cy="8274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80645</xdr:colOff>
      <xdr:row>7</xdr:row>
      <xdr:rowOff>147955</xdr:rowOff>
    </xdr:to>
    <xdr:pic>
      <xdr:nvPicPr>
        <xdr:cNvPr id="697" name="Text Box 1025" descr="rId1"/>
        <xdr:cNvPicPr>
          <a:picLocks noChangeAspect="1"/>
        </xdr:cNvPicPr>
      </xdr:nvPicPr>
      <xdr:blipFill>
        <a:blip r:embed="rId5" cstate="print"/>
        <a:stretch>
          <a:fillRect/>
        </a:stretch>
      </xdr:blipFill>
      <xdr:spPr>
        <a:xfrm>
          <a:off x="5543550" y="3716655"/>
          <a:ext cx="80645" cy="78422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144145</xdr:rowOff>
    </xdr:to>
    <xdr:pic>
      <xdr:nvPicPr>
        <xdr:cNvPr id="698" name="Text Box 1025" descr="rId1"/>
        <xdr:cNvPicPr>
          <a:picLocks noChangeAspect="1"/>
        </xdr:cNvPicPr>
      </xdr:nvPicPr>
      <xdr:blipFill>
        <a:blip r:embed="rId5" cstate="print"/>
        <a:stretch>
          <a:fillRect/>
        </a:stretch>
      </xdr:blipFill>
      <xdr:spPr>
        <a:xfrm>
          <a:off x="5543550" y="3716655"/>
          <a:ext cx="85090" cy="78041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407670</xdr:rowOff>
    </xdr:to>
    <xdr:pic>
      <xdr:nvPicPr>
        <xdr:cNvPr id="699" name="Text Box 1025" descr="rId1"/>
        <xdr:cNvPicPr>
          <a:picLocks noChangeAspect="1"/>
        </xdr:cNvPicPr>
      </xdr:nvPicPr>
      <xdr:blipFill>
        <a:blip r:embed="rId5" cstate="print"/>
        <a:stretch>
          <a:fillRect/>
        </a:stretch>
      </xdr:blipFill>
      <xdr:spPr>
        <a:xfrm>
          <a:off x="5543550" y="3716655"/>
          <a:ext cx="85090" cy="1043940"/>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191135</xdr:rowOff>
    </xdr:to>
    <xdr:pic>
      <xdr:nvPicPr>
        <xdr:cNvPr id="700" name="Text Box 1025" descr="rId1"/>
        <xdr:cNvPicPr>
          <a:picLocks noChangeAspect="1"/>
        </xdr:cNvPicPr>
      </xdr:nvPicPr>
      <xdr:blipFill>
        <a:blip r:embed="rId5" cstate="print"/>
        <a:stretch>
          <a:fillRect/>
        </a:stretch>
      </xdr:blipFill>
      <xdr:spPr>
        <a:xfrm>
          <a:off x="5543550" y="3716655"/>
          <a:ext cx="85090" cy="8274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85090</xdr:colOff>
      <xdr:row>7</xdr:row>
      <xdr:rowOff>143510</xdr:rowOff>
    </xdr:to>
    <xdr:pic>
      <xdr:nvPicPr>
        <xdr:cNvPr id="701" name="Text Box 1025" descr="rId1"/>
        <xdr:cNvPicPr>
          <a:picLocks noChangeAspect="1"/>
        </xdr:cNvPicPr>
      </xdr:nvPicPr>
      <xdr:blipFill>
        <a:blip r:embed="rId5" cstate="print"/>
        <a:stretch>
          <a:fillRect/>
        </a:stretch>
      </xdr:blipFill>
      <xdr:spPr>
        <a:xfrm>
          <a:off x="5543550" y="3716655"/>
          <a:ext cx="85090" cy="7797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135890</xdr:rowOff>
    </xdr:to>
    <xdr:pic>
      <xdr:nvPicPr>
        <xdr:cNvPr id="702" name="Text Box 1025" descr="rId1"/>
        <xdr:cNvPicPr>
          <a:picLocks noChangeAspect="1"/>
        </xdr:cNvPicPr>
      </xdr:nvPicPr>
      <xdr:blipFill>
        <a:blip r:embed="rId5" cstate="print"/>
        <a:stretch>
          <a:fillRect/>
        </a:stretch>
      </xdr:blipFill>
      <xdr:spPr>
        <a:xfrm>
          <a:off x="11029950" y="3716655"/>
          <a:ext cx="80645" cy="77216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393065</xdr:rowOff>
    </xdr:to>
    <xdr:pic>
      <xdr:nvPicPr>
        <xdr:cNvPr id="703" name="Text Box 1025" descr="rId1"/>
        <xdr:cNvPicPr>
          <a:picLocks noChangeAspect="1"/>
        </xdr:cNvPicPr>
      </xdr:nvPicPr>
      <xdr:blipFill>
        <a:blip r:embed="rId5" cstate="print"/>
        <a:stretch>
          <a:fillRect/>
        </a:stretch>
      </xdr:blipFill>
      <xdr:spPr>
        <a:xfrm>
          <a:off x="11029950" y="3716655"/>
          <a:ext cx="81915" cy="102933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183515</xdr:rowOff>
    </xdr:to>
    <xdr:pic>
      <xdr:nvPicPr>
        <xdr:cNvPr id="704" name="Text Box 1025" descr="rId1"/>
        <xdr:cNvPicPr>
          <a:picLocks noChangeAspect="1"/>
        </xdr:cNvPicPr>
      </xdr:nvPicPr>
      <xdr:blipFill>
        <a:blip r:embed="rId5" cstate="print"/>
        <a:stretch>
          <a:fillRect/>
        </a:stretch>
      </xdr:blipFill>
      <xdr:spPr>
        <a:xfrm>
          <a:off x="11029950" y="3716655"/>
          <a:ext cx="81915" cy="81978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140970</xdr:rowOff>
    </xdr:to>
    <xdr:pic>
      <xdr:nvPicPr>
        <xdr:cNvPr id="705" name="Text Box 1025" descr="rId1"/>
        <xdr:cNvPicPr>
          <a:picLocks noChangeAspect="1"/>
        </xdr:cNvPicPr>
      </xdr:nvPicPr>
      <xdr:blipFill>
        <a:blip r:embed="rId5" cstate="print"/>
        <a:stretch>
          <a:fillRect/>
        </a:stretch>
      </xdr:blipFill>
      <xdr:spPr>
        <a:xfrm>
          <a:off x="11029950" y="3716655"/>
          <a:ext cx="80645" cy="77724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135890</xdr:rowOff>
    </xdr:to>
    <xdr:pic>
      <xdr:nvPicPr>
        <xdr:cNvPr id="706" name="Text Box 1025" descr="rId1"/>
        <xdr:cNvPicPr>
          <a:picLocks noChangeAspect="1"/>
        </xdr:cNvPicPr>
      </xdr:nvPicPr>
      <xdr:blipFill>
        <a:blip r:embed="rId5" cstate="print"/>
        <a:stretch>
          <a:fillRect/>
        </a:stretch>
      </xdr:blipFill>
      <xdr:spPr>
        <a:xfrm>
          <a:off x="11029950" y="3716655"/>
          <a:ext cx="85090" cy="77216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382270</xdr:rowOff>
    </xdr:to>
    <xdr:pic>
      <xdr:nvPicPr>
        <xdr:cNvPr id="707" name="Text Box 1025" descr="rId1"/>
        <xdr:cNvPicPr>
          <a:picLocks noChangeAspect="1"/>
        </xdr:cNvPicPr>
      </xdr:nvPicPr>
      <xdr:blipFill>
        <a:blip r:embed="rId5" cstate="print"/>
        <a:stretch>
          <a:fillRect/>
        </a:stretch>
      </xdr:blipFill>
      <xdr:spPr>
        <a:xfrm>
          <a:off x="11029950" y="3716655"/>
          <a:ext cx="85090" cy="101854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184785</xdr:rowOff>
    </xdr:to>
    <xdr:pic>
      <xdr:nvPicPr>
        <xdr:cNvPr id="708" name="Text Box 1025" descr="rId1"/>
        <xdr:cNvPicPr>
          <a:picLocks noChangeAspect="1"/>
        </xdr:cNvPicPr>
      </xdr:nvPicPr>
      <xdr:blipFill>
        <a:blip r:embed="rId5" cstate="print"/>
        <a:stretch>
          <a:fillRect/>
        </a:stretch>
      </xdr:blipFill>
      <xdr:spPr>
        <a:xfrm>
          <a:off x="11029950" y="3716655"/>
          <a:ext cx="85090" cy="82105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143510</xdr:rowOff>
    </xdr:to>
    <xdr:pic>
      <xdr:nvPicPr>
        <xdr:cNvPr id="709" name="Text Box 1025" descr="rId1"/>
        <xdr:cNvPicPr>
          <a:picLocks noChangeAspect="1"/>
        </xdr:cNvPicPr>
      </xdr:nvPicPr>
      <xdr:blipFill>
        <a:blip r:embed="rId5" cstate="print"/>
        <a:stretch>
          <a:fillRect/>
        </a:stretch>
      </xdr:blipFill>
      <xdr:spPr>
        <a:xfrm>
          <a:off x="11029950" y="3716655"/>
          <a:ext cx="80645" cy="7797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418465</xdr:rowOff>
    </xdr:to>
    <xdr:pic>
      <xdr:nvPicPr>
        <xdr:cNvPr id="710" name="Text Box 1025" descr="rId1"/>
        <xdr:cNvPicPr>
          <a:picLocks noChangeAspect="1"/>
        </xdr:cNvPicPr>
      </xdr:nvPicPr>
      <xdr:blipFill>
        <a:blip r:embed="rId5" cstate="print"/>
        <a:stretch>
          <a:fillRect/>
        </a:stretch>
      </xdr:blipFill>
      <xdr:spPr>
        <a:xfrm>
          <a:off x="11029950" y="3716655"/>
          <a:ext cx="81915" cy="105473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81915</xdr:colOff>
      <xdr:row>7</xdr:row>
      <xdr:rowOff>191135</xdr:rowOff>
    </xdr:to>
    <xdr:pic>
      <xdr:nvPicPr>
        <xdr:cNvPr id="711" name="Text Box 1025" descr="rId1"/>
        <xdr:cNvPicPr>
          <a:picLocks noChangeAspect="1"/>
        </xdr:cNvPicPr>
      </xdr:nvPicPr>
      <xdr:blipFill>
        <a:blip r:embed="rId5" cstate="print"/>
        <a:stretch>
          <a:fillRect/>
        </a:stretch>
      </xdr:blipFill>
      <xdr:spPr>
        <a:xfrm>
          <a:off x="11029950" y="3716655"/>
          <a:ext cx="81915" cy="82740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80645</xdr:colOff>
      <xdr:row>7</xdr:row>
      <xdr:rowOff>147955</xdr:rowOff>
    </xdr:to>
    <xdr:pic>
      <xdr:nvPicPr>
        <xdr:cNvPr id="712" name="Text Box 1025" descr="rId1"/>
        <xdr:cNvPicPr>
          <a:picLocks noChangeAspect="1"/>
        </xdr:cNvPicPr>
      </xdr:nvPicPr>
      <xdr:blipFill>
        <a:blip r:embed="rId5" cstate="print"/>
        <a:stretch>
          <a:fillRect/>
        </a:stretch>
      </xdr:blipFill>
      <xdr:spPr>
        <a:xfrm>
          <a:off x="11029950" y="3716655"/>
          <a:ext cx="80645" cy="784225"/>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143510</xdr:rowOff>
    </xdr:to>
    <xdr:pic>
      <xdr:nvPicPr>
        <xdr:cNvPr id="713" name="Text Box 1025" descr="rId1"/>
        <xdr:cNvPicPr>
          <a:picLocks noChangeAspect="1"/>
        </xdr:cNvPicPr>
      </xdr:nvPicPr>
      <xdr:blipFill>
        <a:blip r:embed="rId5" cstate="print"/>
        <a:stretch>
          <a:fillRect/>
        </a:stretch>
      </xdr:blipFill>
      <xdr:spPr>
        <a:xfrm>
          <a:off x="11029950" y="3716655"/>
          <a:ext cx="85090" cy="77978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407670</xdr:rowOff>
    </xdr:to>
    <xdr:pic>
      <xdr:nvPicPr>
        <xdr:cNvPr id="714" name="Text Box 1025" descr="rId1"/>
        <xdr:cNvPicPr>
          <a:picLocks noChangeAspect="1"/>
        </xdr:cNvPicPr>
      </xdr:nvPicPr>
      <xdr:blipFill>
        <a:blip r:embed="rId5" cstate="print"/>
        <a:stretch>
          <a:fillRect/>
        </a:stretch>
      </xdr:blipFill>
      <xdr:spPr>
        <a:xfrm>
          <a:off x="11029950" y="3716655"/>
          <a:ext cx="85090" cy="1043940"/>
        </a:xfrm>
        <a:prstGeom prst="rect">
          <a:avLst/>
        </a:prstGeom>
        <a:noFill/>
        <a:ln w="9525" cap="flat" cmpd="sng">
          <a:noFill/>
          <a:prstDash val="solid"/>
          <a:round/>
        </a:ln>
      </xdr:spPr>
    </xdr:pic>
    <xdr:clientData/>
  </xdr:twoCellAnchor>
  <xdr:twoCellAnchor editAs="oneCell">
    <xdr:from>
      <xdr:col>8</xdr:col>
      <xdr:colOff>0</xdr:colOff>
      <xdr:row>6</xdr:row>
      <xdr:rowOff>0</xdr:rowOff>
    </xdr:from>
    <xdr:to>
      <xdr:col>8</xdr:col>
      <xdr:colOff>85090</xdr:colOff>
      <xdr:row>7</xdr:row>
      <xdr:rowOff>191135</xdr:rowOff>
    </xdr:to>
    <xdr:pic>
      <xdr:nvPicPr>
        <xdr:cNvPr id="715" name="Text Box 1025" descr="rId1"/>
        <xdr:cNvPicPr>
          <a:picLocks noChangeAspect="1"/>
        </xdr:cNvPicPr>
      </xdr:nvPicPr>
      <xdr:blipFill>
        <a:blip r:embed="rId5" cstate="print"/>
        <a:stretch>
          <a:fillRect/>
        </a:stretch>
      </xdr:blipFill>
      <xdr:spPr>
        <a:xfrm>
          <a:off x="11029950" y="3716655"/>
          <a:ext cx="85090" cy="827405"/>
        </a:xfrm>
        <a:prstGeom prst="rect">
          <a:avLst/>
        </a:prstGeom>
        <a:noFill/>
        <a:ln w="9525" cap="flat" cmpd="sng">
          <a:noFill/>
          <a:prstDash val="solid"/>
          <a:round/>
        </a:ln>
      </xdr:spPr>
    </xdr:pic>
    <xdr:clientData/>
  </xdr:twoCellAnchor>
  <xdr:twoCellAnchor editAs="oneCell">
    <xdr:from>
      <xdr:col>8</xdr:col>
      <xdr:colOff>13970</xdr:colOff>
      <xdr:row>6</xdr:row>
      <xdr:rowOff>0</xdr:rowOff>
    </xdr:from>
    <xdr:to>
      <xdr:col>8</xdr:col>
      <xdr:colOff>99060</xdr:colOff>
      <xdr:row>7</xdr:row>
      <xdr:rowOff>191135</xdr:rowOff>
    </xdr:to>
    <xdr:pic>
      <xdr:nvPicPr>
        <xdr:cNvPr id="716" name="Text Box 1025" descr="rId1"/>
        <xdr:cNvPicPr>
          <a:picLocks noChangeAspect="1"/>
        </xdr:cNvPicPr>
      </xdr:nvPicPr>
      <xdr:blipFill>
        <a:blip r:embed="rId5" cstate="print"/>
        <a:stretch>
          <a:fillRect/>
        </a:stretch>
      </xdr:blipFill>
      <xdr:spPr>
        <a:xfrm>
          <a:off x="11043920" y="3716655"/>
          <a:ext cx="85090" cy="827405"/>
        </a:xfrm>
        <a:prstGeom prst="rect">
          <a:avLst/>
        </a:prstGeom>
        <a:noFill/>
        <a:ln w="9525" cap="flat" cmpd="sng">
          <a:noFill/>
          <a:prstDash val="solid"/>
          <a:round/>
        </a:ln>
      </xdr:spPr>
    </xdr:pic>
    <xdr:clientData/>
  </xdr:twoCellAnchor>
  <xdr:twoCellAnchor editAs="oneCell">
    <xdr:from>
      <xdr:col>5</xdr:col>
      <xdr:colOff>0</xdr:colOff>
      <xdr:row>6</xdr:row>
      <xdr:rowOff>0</xdr:rowOff>
    </xdr:from>
    <xdr:to>
      <xdr:col>5</xdr:col>
      <xdr:colOff>81280</xdr:colOff>
      <xdr:row>7</xdr:row>
      <xdr:rowOff>374015</xdr:rowOff>
    </xdr:to>
    <xdr:pic>
      <xdr:nvPicPr>
        <xdr:cNvPr id="717" name="Text Box 1025" descr="rId1"/>
        <xdr:cNvPicPr/>
      </xdr:nvPicPr>
      <xdr:blipFill>
        <a:blip r:embed="rId5"/>
        <a:stretch>
          <a:fillRect/>
        </a:stretch>
      </xdr:blipFill>
      <xdr:spPr>
        <a:xfrm>
          <a:off x="5543550" y="3716655"/>
          <a:ext cx="81280" cy="101028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456565</xdr:rowOff>
    </xdr:to>
    <xdr:pic>
      <xdr:nvPicPr>
        <xdr:cNvPr id="718" name="Text Box 1025" descr="rId1"/>
        <xdr:cNvPicPr/>
      </xdr:nvPicPr>
      <xdr:blipFill>
        <a:blip r:embed="rId5"/>
        <a:stretch>
          <a:fillRect/>
        </a:stretch>
      </xdr:blipFill>
      <xdr:spPr>
        <a:xfrm>
          <a:off x="5543550" y="3716655"/>
          <a:ext cx="83185" cy="109283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376555</xdr:rowOff>
    </xdr:to>
    <xdr:pic>
      <xdr:nvPicPr>
        <xdr:cNvPr id="719" name="Text Box 1025" descr="rId1"/>
        <xdr:cNvPicPr/>
      </xdr:nvPicPr>
      <xdr:blipFill>
        <a:blip r:embed="rId5"/>
        <a:stretch>
          <a:fillRect/>
        </a:stretch>
      </xdr:blipFill>
      <xdr:spPr>
        <a:xfrm>
          <a:off x="5543550" y="3716655"/>
          <a:ext cx="81280" cy="101282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453390</xdr:rowOff>
    </xdr:to>
    <xdr:pic>
      <xdr:nvPicPr>
        <xdr:cNvPr id="720" name="Text Box 1025" descr="rId1"/>
        <xdr:cNvPicPr/>
      </xdr:nvPicPr>
      <xdr:blipFill>
        <a:blip r:embed="rId5"/>
        <a:stretch>
          <a:fillRect/>
        </a:stretch>
      </xdr:blipFill>
      <xdr:spPr>
        <a:xfrm>
          <a:off x="5543550" y="3716655"/>
          <a:ext cx="83185" cy="108966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375920</xdr:rowOff>
    </xdr:to>
    <xdr:pic>
      <xdr:nvPicPr>
        <xdr:cNvPr id="721" name="Text Box 1025" descr="rId1"/>
        <xdr:cNvPicPr/>
      </xdr:nvPicPr>
      <xdr:blipFill>
        <a:blip r:embed="rId5"/>
        <a:stretch>
          <a:fillRect/>
        </a:stretch>
      </xdr:blipFill>
      <xdr:spPr>
        <a:xfrm>
          <a:off x="5543550" y="3716655"/>
          <a:ext cx="81280" cy="101219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443230</xdr:rowOff>
    </xdr:to>
    <xdr:pic>
      <xdr:nvPicPr>
        <xdr:cNvPr id="722" name="Text Box 1025" descr="rId1"/>
        <xdr:cNvPicPr/>
      </xdr:nvPicPr>
      <xdr:blipFill>
        <a:blip r:embed="rId5"/>
        <a:stretch>
          <a:fillRect/>
        </a:stretch>
      </xdr:blipFill>
      <xdr:spPr>
        <a:xfrm>
          <a:off x="5543550" y="3716655"/>
          <a:ext cx="83185" cy="107950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445135</xdr:rowOff>
    </xdr:to>
    <xdr:pic>
      <xdr:nvPicPr>
        <xdr:cNvPr id="723" name="Text Box 1025" descr="rId1"/>
        <xdr:cNvPicPr/>
      </xdr:nvPicPr>
      <xdr:blipFill>
        <a:blip r:embed="rId5"/>
        <a:stretch>
          <a:fillRect/>
        </a:stretch>
      </xdr:blipFill>
      <xdr:spPr>
        <a:xfrm>
          <a:off x="5543550" y="3716655"/>
          <a:ext cx="83185" cy="108140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441325</xdr:rowOff>
    </xdr:to>
    <xdr:pic>
      <xdr:nvPicPr>
        <xdr:cNvPr id="724" name="Text Box 1025" descr="rId1"/>
        <xdr:cNvPicPr/>
      </xdr:nvPicPr>
      <xdr:blipFill>
        <a:blip r:embed="rId5"/>
        <a:stretch>
          <a:fillRect/>
        </a:stretch>
      </xdr:blipFill>
      <xdr:spPr>
        <a:xfrm>
          <a:off x="5543550" y="3716655"/>
          <a:ext cx="83185" cy="107759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380365</xdr:rowOff>
    </xdr:to>
    <xdr:pic>
      <xdr:nvPicPr>
        <xdr:cNvPr id="725" name="Text Box 1025" descr="rId1"/>
        <xdr:cNvPicPr/>
      </xdr:nvPicPr>
      <xdr:blipFill>
        <a:blip r:embed="rId5"/>
        <a:stretch>
          <a:fillRect/>
        </a:stretch>
      </xdr:blipFill>
      <xdr:spPr>
        <a:xfrm>
          <a:off x="5543550" y="3716655"/>
          <a:ext cx="81280" cy="101663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376555</xdr:rowOff>
    </xdr:to>
    <xdr:pic>
      <xdr:nvPicPr>
        <xdr:cNvPr id="726" name="Text Box 1025" descr="rId1"/>
        <xdr:cNvPicPr/>
      </xdr:nvPicPr>
      <xdr:blipFill>
        <a:blip r:embed="rId5"/>
        <a:stretch>
          <a:fillRect/>
        </a:stretch>
      </xdr:blipFill>
      <xdr:spPr>
        <a:xfrm>
          <a:off x="5543550" y="3716655"/>
          <a:ext cx="85090" cy="101282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441960</xdr:rowOff>
    </xdr:to>
    <xdr:pic>
      <xdr:nvPicPr>
        <xdr:cNvPr id="727" name="Text Box 1025" descr="rId1"/>
        <xdr:cNvPicPr/>
      </xdr:nvPicPr>
      <xdr:blipFill>
        <a:blip r:embed="rId5"/>
        <a:stretch>
          <a:fillRect/>
        </a:stretch>
      </xdr:blipFill>
      <xdr:spPr>
        <a:xfrm>
          <a:off x="5543550" y="3716655"/>
          <a:ext cx="85090" cy="107823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375920</xdr:rowOff>
    </xdr:to>
    <xdr:pic>
      <xdr:nvPicPr>
        <xdr:cNvPr id="728" name="Text Box 1025" descr="rId1"/>
        <xdr:cNvPicPr/>
      </xdr:nvPicPr>
      <xdr:blipFill>
        <a:blip r:embed="rId5"/>
        <a:stretch>
          <a:fillRect/>
        </a:stretch>
      </xdr:blipFill>
      <xdr:spPr>
        <a:xfrm>
          <a:off x="5543550" y="3716655"/>
          <a:ext cx="85090" cy="1012190"/>
        </a:xfrm>
        <a:prstGeom prst="rect">
          <a:avLst/>
        </a:prstGeom>
        <a:noFill/>
        <a:ln w="9525">
          <a:noFill/>
        </a:ln>
      </xdr:spPr>
    </xdr:pic>
    <xdr:clientData/>
  </xdr:twoCellAnchor>
  <xdr:twoCellAnchor editAs="oneCell">
    <xdr:from>
      <xdr:col>5</xdr:col>
      <xdr:colOff>0</xdr:colOff>
      <xdr:row>6</xdr:row>
      <xdr:rowOff>0</xdr:rowOff>
    </xdr:from>
    <xdr:to>
      <xdr:col>5</xdr:col>
      <xdr:colOff>170815</xdr:colOff>
      <xdr:row>7</xdr:row>
      <xdr:rowOff>220980</xdr:rowOff>
    </xdr:to>
    <xdr:pic>
      <xdr:nvPicPr>
        <xdr:cNvPr id="729" name="Picture 1" descr="5319867561607587558980.png" hidden="1"/>
        <xdr:cNvPicPr>
          <a:picLocks noChangeAspect="1"/>
        </xdr:cNvPicPr>
      </xdr:nvPicPr>
      <xdr:blipFill>
        <a:blip r:embed="rId1"/>
        <a:stretch>
          <a:fillRect/>
        </a:stretch>
      </xdr:blipFill>
      <xdr:spPr>
        <a:xfrm>
          <a:off x="5543550" y="3716655"/>
          <a:ext cx="170815" cy="85725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367030</xdr:rowOff>
    </xdr:to>
    <xdr:pic>
      <xdr:nvPicPr>
        <xdr:cNvPr id="730" name="Text Box 1025" descr="rId1"/>
        <xdr:cNvPicPr/>
      </xdr:nvPicPr>
      <xdr:blipFill>
        <a:blip r:embed="rId5"/>
        <a:stretch>
          <a:fillRect/>
        </a:stretch>
      </xdr:blipFill>
      <xdr:spPr>
        <a:xfrm>
          <a:off x="5543550" y="3716655"/>
          <a:ext cx="81280" cy="100330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449580</xdr:rowOff>
    </xdr:to>
    <xdr:pic>
      <xdr:nvPicPr>
        <xdr:cNvPr id="731" name="Text Box 1025" descr="rId1"/>
        <xdr:cNvPicPr/>
      </xdr:nvPicPr>
      <xdr:blipFill>
        <a:blip r:embed="rId5"/>
        <a:stretch>
          <a:fillRect/>
        </a:stretch>
      </xdr:blipFill>
      <xdr:spPr>
        <a:xfrm>
          <a:off x="5543550" y="3716655"/>
          <a:ext cx="83185" cy="108585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369570</xdr:rowOff>
    </xdr:to>
    <xdr:pic>
      <xdr:nvPicPr>
        <xdr:cNvPr id="732" name="Text Box 1025" descr="rId1"/>
        <xdr:cNvPicPr/>
      </xdr:nvPicPr>
      <xdr:blipFill>
        <a:blip r:embed="rId5"/>
        <a:stretch>
          <a:fillRect/>
        </a:stretch>
      </xdr:blipFill>
      <xdr:spPr>
        <a:xfrm>
          <a:off x="5543550" y="3716655"/>
          <a:ext cx="81280" cy="100584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446405</xdr:rowOff>
    </xdr:to>
    <xdr:pic>
      <xdr:nvPicPr>
        <xdr:cNvPr id="733" name="Text Box 1025" descr="rId1"/>
        <xdr:cNvPicPr/>
      </xdr:nvPicPr>
      <xdr:blipFill>
        <a:blip r:embed="rId5"/>
        <a:stretch>
          <a:fillRect/>
        </a:stretch>
      </xdr:blipFill>
      <xdr:spPr>
        <a:xfrm>
          <a:off x="5543550" y="3716655"/>
          <a:ext cx="83185" cy="108267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368935</xdr:rowOff>
    </xdr:to>
    <xdr:pic>
      <xdr:nvPicPr>
        <xdr:cNvPr id="734" name="Text Box 1025" descr="rId1"/>
        <xdr:cNvPicPr/>
      </xdr:nvPicPr>
      <xdr:blipFill>
        <a:blip r:embed="rId5"/>
        <a:stretch>
          <a:fillRect/>
        </a:stretch>
      </xdr:blipFill>
      <xdr:spPr>
        <a:xfrm>
          <a:off x="5543550" y="3716655"/>
          <a:ext cx="81280" cy="100520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436245</xdr:rowOff>
    </xdr:to>
    <xdr:pic>
      <xdr:nvPicPr>
        <xdr:cNvPr id="735" name="Text Box 1025" descr="rId1"/>
        <xdr:cNvPicPr/>
      </xdr:nvPicPr>
      <xdr:blipFill>
        <a:blip r:embed="rId5"/>
        <a:stretch>
          <a:fillRect/>
        </a:stretch>
      </xdr:blipFill>
      <xdr:spPr>
        <a:xfrm>
          <a:off x="5543550" y="3716655"/>
          <a:ext cx="83185" cy="107251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438150</xdr:rowOff>
    </xdr:to>
    <xdr:pic>
      <xdr:nvPicPr>
        <xdr:cNvPr id="736" name="Text Box 1025" descr="rId1"/>
        <xdr:cNvPicPr/>
      </xdr:nvPicPr>
      <xdr:blipFill>
        <a:blip r:embed="rId5"/>
        <a:stretch>
          <a:fillRect/>
        </a:stretch>
      </xdr:blipFill>
      <xdr:spPr>
        <a:xfrm>
          <a:off x="5543550" y="3716655"/>
          <a:ext cx="83185" cy="107442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434340</xdr:rowOff>
    </xdr:to>
    <xdr:pic>
      <xdr:nvPicPr>
        <xdr:cNvPr id="737" name="Text Box 1025" descr="rId1"/>
        <xdr:cNvPicPr/>
      </xdr:nvPicPr>
      <xdr:blipFill>
        <a:blip r:embed="rId5"/>
        <a:stretch>
          <a:fillRect/>
        </a:stretch>
      </xdr:blipFill>
      <xdr:spPr>
        <a:xfrm>
          <a:off x="5543550" y="3716655"/>
          <a:ext cx="83185" cy="107061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373380</xdr:rowOff>
    </xdr:to>
    <xdr:pic>
      <xdr:nvPicPr>
        <xdr:cNvPr id="738" name="Text Box 1025" descr="rId1"/>
        <xdr:cNvPicPr/>
      </xdr:nvPicPr>
      <xdr:blipFill>
        <a:blip r:embed="rId5"/>
        <a:stretch>
          <a:fillRect/>
        </a:stretch>
      </xdr:blipFill>
      <xdr:spPr>
        <a:xfrm>
          <a:off x="5543550" y="3716655"/>
          <a:ext cx="81280" cy="100965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369570</xdr:rowOff>
    </xdr:to>
    <xdr:pic>
      <xdr:nvPicPr>
        <xdr:cNvPr id="739" name="Text Box 1025" descr="rId1"/>
        <xdr:cNvPicPr/>
      </xdr:nvPicPr>
      <xdr:blipFill>
        <a:blip r:embed="rId5"/>
        <a:stretch>
          <a:fillRect/>
        </a:stretch>
      </xdr:blipFill>
      <xdr:spPr>
        <a:xfrm>
          <a:off x="5543550" y="3716655"/>
          <a:ext cx="85090" cy="100584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434975</xdr:rowOff>
    </xdr:to>
    <xdr:pic>
      <xdr:nvPicPr>
        <xdr:cNvPr id="740" name="Text Box 1025" descr="rId1"/>
        <xdr:cNvPicPr/>
      </xdr:nvPicPr>
      <xdr:blipFill>
        <a:blip r:embed="rId5"/>
        <a:stretch>
          <a:fillRect/>
        </a:stretch>
      </xdr:blipFill>
      <xdr:spPr>
        <a:xfrm>
          <a:off x="5543550" y="3716655"/>
          <a:ext cx="85090" cy="107124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368935</xdr:rowOff>
    </xdr:to>
    <xdr:pic>
      <xdr:nvPicPr>
        <xdr:cNvPr id="741" name="Text Box 1025" descr="rId1"/>
        <xdr:cNvPicPr/>
      </xdr:nvPicPr>
      <xdr:blipFill>
        <a:blip r:embed="rId5"/>
        <a:stretch>
          <a:fillRect/>
        </a:stretch>
      </xdr:blipFill>
      <xdr:spPr>
        <a:xfrm>
          <a:off x="5543550" y="3716655"/>
          <a:ext cx="85090" cy="100520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341630</xdr:rowOff>
    </xdr:to>
    <xdr:pic>
      <xdr:nvPicPr>
        <xdr:cNvPr id="742" name="Text Box 1025" descr="rId1"/>
        <xdr:cNvPicPr/>
      </xdr:nvPicPr>
      <xdr:blipFill>
        <a:blip r:embed="rId5"/>
        <a:stretch>
          <a:fillRect/>
        </a:stretch>
      </xdr:blipFill>
      <xdr:spPr>
        <a:xfrm>
          <a:off x="5543550" y="3716655"/>
          <a:ext cx="81280" cy="97790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412750</xdr:rowOff>
    </xdr:to>
    <xdr:pic>
      <xdr:nvPicPr>
        <xdr:cNvPr id="743" name="Text Box 1025" descr="rId1"/>
        <xdr:cNvPicPr/>
      </xdr:nvPicPr>
      <xdr:blipFill>
        <a:blip r:embed="rId5"/>
        <a:stretch>
          <a:fillRect/>
        </a:stretch>
      </xdr:blipFill>
      <xdr:spPr>
        <a:xfrm>
          <a:off x="5543550" y="3716655"/>
          <a:ext cx="83185" cy="104902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344170</xdr:rowOff>
    </xdr:to>
    <xdr:pic>
      <xdr:nvPicPr>
        <xdr:cNvPr id="744" name="Text Box 1025" descr="rId1"/>
        <xdr:cNvPicPr/>
      </xdr:nvPicPr>
      <xdr:blipFill>
        <a:blip r:embed="rId5"/>
        <a:stretch>
          <a:fillRect/>
        </a:stretch>
      </xdr:blipFill>
      <xdr:spPr>
        <a:xfrm>
          <a:off x="5543550" y="3716655"/>
          <a:ext cx="81280" cy="98044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409575</xdr:rowOff>
    </xdr:to>
    <xdr:pic>
      <xdr:nvPicPr>
        <xdr:cNvPr id="745" name="Text Box 1025" descr="rId1"/>
        <xdr:cNvPicPr/>
      </xdr:nvPicPr>
      <xdr:blipFill>
        <a:blip r:embed="rId5"/>
        <a:stretch>
          <a:fillRect/>
        </a:stretch>
      </xdr:blipFill>
      <xdr:spPr>
        <a:xfrm>
          <a:off x="5543550" y="3716655"/>
          <a:ext cx="83185" cy="1045845"/>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343535</xdr:rowOff>
    </xdr:to>
    <xdr:pic>
      <xdr:nvPicPr>
        <xdr:cNvPr id="746" name="Text Box 1025" descr="rId1"/>
        <xdr:cNvPicPr/>
      </xdr:nvPicPr>
      <xdr:blipFill>
        <a:blip r:embed="rId5"/>
        <a:stretch>
          <a:fillRect/>
        </a:stretch>
      </xdr:blipFill>
      <xdr:spPr>
        <a:xfrm>
          <a:off x="5543550" y="3716655"/>
          <a:ext cx="81280" cy="97980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399415</xdr:rowOff>
    </xdr:to>
    <xdr:pic>
      <xdr:nvPicPr>
        <xdr:cNvPr id="747" name="Text Box 1025" descr="rId1"/>
        <xdr:cNvPicPr/>
      </xdr:nvPicPr>
      <xdr:blipFill>
        <a:blip r:embed="rId5"/>
        <a:stretch>
          <a:fillRect/>
        </a:stretch>
      </xdr:blipFill>
      <xdr:spPr>
        <a:xfrm>
          <a:off x="5543550" y="3716655"/>
          <a:ext cx="83185" cy="1035685"/>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401320</xdr:rowOff>
    </xdr:to>
    <xdr:pic>
      <xdr:nvPicPr>
        <xdr:cNvPr id="748" name="Text Box 1025" descr="rId1"/>
        <xdr:cNvPicPr/>
      </xdr:nvPicPr>
      <xdr:blipFill>
        <a:blip r:embed="rId5"/>
        <a:stretch>
          <a:fillRect/>
        </a:stretch>
      </xdr:blipFill>
      <xdr:spPr>
        <a:xfrm>
          <a:off x="5543550" y="3716655"/>
          <a:ext cx="83185" cy="1037590"/>
        </a:xfrm>
        <a:prstGeom prst="rect">
          <a:avLst/>
        </a:prstGeom>
        <a:noFill/>
        <a:ln w="9525">
          <a:noFill/>
        </a:ln>
      </xdr:spPr>
    </xdr:pic>
    <xdr:clientData/>
  </xdr:twoCellAnchor>
  <xdr:twoCellAnchor editAs="oneCell">
    <xdr:from>
      <xdr:col>5</xdr:col>
      <xdr:colOff>0</xdr:colOff>
      <xdr:row>6</xdr:row>
      <xdr:rowOff>0</xdr:rowOff>
    </xdr:from>
    <xdr:to>
      <xdr:col>5</xdr:col>
      <xdr:colOff>83185</xdr:colOff>
      <xdr:row>7</xdr:row>
      <xdr:rowOff>397510</xdr:rowOff>
    </xdr:to>
    <xdr:pic>
      <xdr:nvPicPr>
        <xdr:cNvPr id="749" name="Text Box 1025" descr="rId1"/>
        <xdr:cNvPicPr/>
      </xdr:nvPicPr>
      <xdr:blipFill>
        <a:blip r:embed="rId5"/>
        <a:stretch>
          <a:fillRect/>
        </a:stretch>
      </xdr:blipFill>
      <xdr:spPr>
        <a:xfrm>
          <a:off x="5543550" y="3716655"/>
          <a:ext cx="83185" cy="1033780"/>
        </a:xfrm>
        <a:prstGeom prst="rect">
          <a:avLst/>
        </a:prstGeom>
        <a:noFill/>
        <a:ln w="9525">
          <a:noFill/>
        </a:ln>
      </xdr:spPr>
    </xdr:pic>
    <xdr:clientData/>
  </xdr:twoCellAnchor>
  <xdr:twoCellAnchor editAs="oneCell">
    <xdr:from>
      <xdr:col>5</xdr:col>
      <xdr:colOff>0</xdr:colOff>
      <xdr:row>6</xdr:row>
      <xdr:rowOff>0</xdr:rowOff>
    </xdr:from>
    <xdr:to>
      <xdr:col>5</xdr:col>
      <xdr:colOff>81280</xdr:colOff>
      <xdr:row>7</xdr:row>
      <xdr:rowOff>347980</xdr:rowOff>
    </xdr:to>
    <xdr:pic>
      <xdr:nvPicPr>
        <xdr:cNvPr id="750" name="Text Box 1025" descr="rId1"/>
        <xdr:cNvPicPr/>
      </xdr:nvPicPr>
      <xdr:blipFill>
        <a:blip r:embed="rId5"/>
        <a:stretch>
          <a:fillRect/>
        </a:stretch>
      </xdr:blipFill>
      <xdr:spPr>
        <a:xfrm>
          <a:off x="5543550" y="3716655"/>
          <a:ext cx="81280" cy="98425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344170</xdr:rowOff>
    </xdr:to>
    <xdr:pic>
      <xdr:nvPicPr>
        <xdr:cNvPr id="751" name="Text Box 1025" descr="rId1"/>
        <xdr:cNvPicPr/>
      </xdr:nvPicPr>
      <xdr:blipFill>
        <a:blip r:embed="rId5"/>
        <a:stretch>
          <a:fillRect/>
        </a:stretch>
      </xdr:blipFill>
      <xdr:spPr>
        <a:xfrm>
          <a:off x="5543550" y="3716655"/>
          <a:ext cx="85090" cy="980440"/>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398145</xdr:rowOff>
    </xdr:to>
    <xdr:pic>
      <xdr:nvPicPr>
        <xdr:cNvPr id="752" name="Text Box 1025" descr="rId1"/>
        <xdr:cNvPicPr/>
      </xdr:nvPicPr>
      <xdr:blipFill>
        <a:blip r:embed="rId5"/>
        <a:stretch>
          <a:fillRect/>
        </a:stretch>
      </xdr:blipFill>
      <xdr:spPr>
        <a:xfrm>
          <a:off x="5543550" y="3716655"/>
          <a:ext cx="85090" cy="1034415"/>
        </a:xfrm>
        <a:prstGeom prst="rect">
          <a:avLst/>
        </a:prstGeom>
        <a:noFill/>
        <a:ln w="9525">
          <a:noFill/>
        </a:ln>
      </xdr:spPr>
    </xdr:pic>
    <xdr:clientData/>
  </xdr:twoCellAnchor>
  <xdr:twoCellAnchor editAs="oneCell">
    <xdr:from>
      <xdr:col>5</xdr:col>
      <xdr:colOff>0</xdr:colOff>
      <xdr:row>6</xdr:row>
      <xdr:rowOff>0</xdr:rowOff>
    </xdr:from>
    <xdr:to>
      <xdr:col>5</xdr:col>
      <xdr:colOff>85090</xdr:colOff>
      <xdr:row>7</xdr:row>
      <xdr:rowOff>343535</xdr:rowOff>
    </xdr:to>
    <xdr:pic>
      <xdr:nvPicPr>
        <xdr:cNvPr id="753" name="Text Box 1025" descr="rId1"/>
        <xdr:cNvPicPr/>
      </xdr:nvPicPr>
      <xdr:blipFill>
        <a:blip r:embed="rId5"/>
        <a:stretch>
          <a:fillRect/>
        </a:stretch>
      </xdr:blipFill>
      <xdr:spPr>
        <a:xfrm>
          <a:off x="5543550" y="3716655"/>
          <a:ext cx="85090" cy="979805"/>
        </a:xfrm>
        <a:prstGeom prst="rect">
          <a:avLst/>
        </a:prstGeom>
        <a:noFill/>
        <a:ln w="9525">
          <a:noFill/>
        </a:ln>
      </xdr:spPr>
    </xdr:pic>
    <xdr:clientData/>
  </xdr:twoCellAnchor>
  <xdr:twoCellAnchor editAs="oneCell">
    <xdr:from>
      <xdr:col>5</xdr:col>
      <xdr:colOff>0</xdr:colOff>
      <xdr:row>7</xdr:row>
      <xdr:rowOff>0</xdr:rowOff>
    </xdr:from>
    <xdr:to>
      <xdr:col>5</xdr:col>
      <xdr:colOff>80645</xdr:colOff>
      <xdr:row>7</xdr:row>
      <xdr:rowOff>739775</xdr:rowOff>
    </xdr:to>
    <xdr:pic>
      <xdr:nvPicPr>
        <xdr:cNvPr id="754" name="Text Box 1025" descr="rId1"/>
        <xdr:cNvPicPr/>
      </xdr:nvPicPr>
      <xdr:blipFill>
        <a:blip r:embed="rId5" cstate="print"/>
        <a:stretch>
          <a:fillRect/>
        </a:stretch>
      </xdr:blipFill>
      <xdr:spPr>
        <a:xfrm>
          <a:off x="5543550" y="4352925"/>
          <a:ext cx="80645" cy="7397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67310</xdr:rowOff>
    </xdr:to>
    <xdr:pic>
      <xdr:nvPicPr>
        <xdr:cNvPr id="755" name="Text Box 1025" descr="rId1"/>
        <xdr:cNvPicPr>
          <a:picLocks noChangeAspect="1"/>
        </xdr:cNvPicPr>
      </xdr:nvPicPr>
      <xdr:blipFill>
        <a:blip r:embed="rId5" cstate="print"/>
        <a:stretch>
          <a:fillRect/>
        </a:stretch>
      </xdr:blipFill>
      <xdr:spPr>
        <a:xfrm>
          <a:off x="5543550" y="4352925"/>
          <a:ext cx="83185" cy="10198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810260</xdr:rowOff>
    </xdr:to>
    <xdr:pic>
      <xdr:nvPicPr>
        <xdr:cNvPr id="756" name="Text Box 1025" descr="rId1"/>
        <xdr:cNvPicPr/>
      </xdr:nvPicPr>
      <xdr:blipFill>
        <a:blip r:embed="rId5" cstate="print"/>
        <a:stretch>
          <a:fillRect/>
        </a:stretch>
      </xdr:blipFill>
      <xdr:spPr>
        <a:xfrm>
          <a:off x="5543550" y="4352925"/>
          <a:ext cx="83185" cy="8102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742315</xdr:rowOff>
    </xdr:to>
    <xdr:pic>
      <xdr:nvPicPr>
        <xdr:cNvPr id="757" name="Text Box 1025" descr="rId1"/>
        <xdr:cNvPicPr/>
      </xdr:nvPicPr>
      <xdr:blipFill>
        <a:blip r:embed="rId5" cstate="print"/>
        <a:stretch>
          <a:fillRect/>
        </a:stretch>
      </xdr:blipFill>
      <xdr:spPr>
        <a:xfrm>
          <a:off x="5543550" y="4352925"/>
          <a:ext cx="80645" cy="7423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63500</xdr:rowOff>
    </xdr:to>
    <xdr:pic>
      <xdr:nvPicPr>
        <xdr:cNvPr id="758" name="Text Box 1025" descr="rId1"/>
        <xdr:cNvPicPr>
          <a:picLocks noChangeAspect="1"/>
        </xdr:cNvPicPr>
      </xdr:nvPicPr>
      <xdr:blipFill>
        <a:blip r:embed="rId5" cstate="print"/>
        <a:stretch>
          <a:fillRect/>
        </a:stretch>
      </xdr:blipFill>
      <xdr:spPr>
        <a:xfrm>
          <a:off x="5543550" y="4352925"/>
          <a:ext cx="83185" cy="10160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807085</xdr:rowOff>
    </xdr:to>
    <xdr:pic>
      <xdr:nvPicPr>
        <xdr:cNvPr id="759" name="Text Box 1025" descr="rId1"/>
        <xdr:cNvPicPr/>
      </xdr:nvPicPr>
      <xdr:blipFill>
        <a:blip r:embed="rId5" cstate="print"/>
        <a:stretch>
          <a:fillRect/>
        </a:stretch>
      </xdr:blipFill>
      <xdr:spPr>
        <a:xfrm>
          <a:off x="5543550" y="4352925"/>
          <a:ext cx="83185" cy="8070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741680</xdr:rowOff>
    </xdr:to>
    <xdr:pic>
      <xdr:nvPicPr>
        <xdr:cNvPr id="760" name="Text Box 1025" descr="rId1"/>
        <xdr:cNvPicPr/>
      </xdr:nvPicPr>
      <xdr:blipFill>
        <a:blip r:embed="rId5" cstate="print"/>
        <a:stretch>
          <a:fillRect/>
        </a:stretch>
      </xdr:blipFill>
      <xdr:spPr>
        <a:xfrm>
          <a:off x="5543550" y="4352925"/>
          <a:ext cx="80645" cy="7416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73660</xdr:rowOff>
    </xdr:to>
    <xdr:pic>
      <xdr:nvPicPr>
        <xdr:cNvPr id="761" name="Text Box 1025" descr="rId1"/>
        <xdr:cNvPicPr>
          <a:picLocks noChangeAspect="1"/>
        </xdr:cNvPicPr>
      </xdr:nvPicPr>
      <xdr:blipFill>
        <a:blip r:embed="rId5" cstate="print"/>
        <a:stretch>
          <a:fillRect/>
        </a:stretch>
      </xdr:blipFill>
      <xdr:spPr>
        <a:xfrm>
          <a:off x="5543550" y="4352925"/>
          <a:ext cx="83185" cy="10261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797560</xdr:rowOff>
    </xdr:to>
    <xdr:pic>
      <xdr:nvPicPr>
        <xdr:cNvPr id="762" name="Text Box 1025" descr="rId1"/>
        <xdr:cNvPicPr/>
      </xdr:nvPicPr>
      <xdr:blipFill>
        <a:blip r:embed="rId5" cstate="print"/>
        <a:stretch>
          <a:fillRect/>
        </a:stretch>
      </xdr:blipFill>
      <xdr:spPr>
        <a:xfrm>
          <a:off x="5543550" y="4352925"/>
          <a:ext cx="83185" cy="7975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72390</xdr:rowOff>
    </xdr:to>
    <xdr:pic>
      <xdr:nvPicPr>
        <xdr:cNvPr id="763" name="Text Box 1025" descr="rId1"/>
        <xdr:cNvPicPr>
          <a:picLocks noChangeAspect="1"/>
        </xdr:cNvPicPr>
      </xdr:nvPicPr>
      <xdr:blipFill>
        <a:blip r:embed="rId5" cstate="print"/>
        <a:stretch>
          <a:fillRect/>
        </a:stretch>
      </xdr:blipFill>
      <xdr:spPr>
        <a:xfrm>
          <a:off x="5543550" y="4352925"/>
          <a:ext cx="83185" cy="10248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799465</xdr:rowOff>
    </xdr:to>
    <xdr:pic>
      <xdr:nvPicPr>
        <xdr:cNvPr id="764" name="Text Box 1025" descr="rId1"/>
        <xdr:cNvPicPr/>
      </xdr:nvPicPr>
      <xdr:blipFill>
        <a:blip r:embed="rId5" cstate="print"/>
        <a:stretch>
          <a:fillRect/>
        </a:stretch>
      </xdr:blipFill>
      <xdr:spPr>
        <a:xfrm>
          <a:off x="5543550" y="4352925"/>
          <a:ext cx="83185" cy="7994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71120</xdr:rowOff>
    </xdr:to>
    <xdr:pic>
      <xdr:nvPicPr>
        <xdr:cNvPr id="765" name="Text Box 1025" descr="rId1"/>
        <xdr:cNvPicPr>
          <a:picLocks noChangeAspect="1"/>
        </xdr:cNvPicPr>
      </xdr:nvPicPr>
      <xdr:blipFill>
        <a:blip r:embed="rId5" cstate="print"/>
        <a:stretch>
          <a:fillRect/>
        </a:stretch>
      </xdr:blipFill>
      <xdr:spPr>
        <a:xfrm>
          <a:off x="5543550" y="4352925"/>
          <a:ext cx="83185" cy="10236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795020</xdr:rowOff>
    </xdr:to>
    <xdr:pic>
      <xdr:nvPicPr>
        <xdr:cNvPr id="766" name="Text Box 1025" descr="rId1"/>
        <xdr:cNvPicPr/>
      </xdr:nvPicPr>
      <xdr:blipFill>
        <a:blip r:embed="rId5" cstate="print"/>
        <a:stretch>
          <a:fillRect/>
        </a:stretch>
      </xdr:blipFill>
      <xdr:spPr>
        <a:xfrm>
          <a:off x="5543550" y="4352925"/>
          <a:ext cx="83185" cy="7950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746125</xdr:rowOff>
    </xdr:to>
    <xdr:pic>
      <xdr:nvPicPr>
        <xdr:cNvPr id="767" name="Text Box 1025" descr="rId1"/>
        <xdr:cNvPicPr/>
      </xdr:nvPicPr>
      <xdr:blipFill>
        <a:blip r:embed="rId5" cstate="print"/>
        <a:stretch>
          <a:fillRect/>
        </a:stretch>
      </xdr:blipFill>
      <xdr:spPr>
        <a:xfrm>
          <a:off x="5543550" y="4352925"/>
          <a:ext cx="80645" cy="7461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7</xdr:row>
      <xdr:rowOff>742315</xdr:rowOff>
    </xdr:to>
    <xdr:pic>
      <xdr:nvPicPr>
        <xdr:cNvPr id="768" name="Text Box 1025" descr="rId1"/>
        <xdr:cNvPicPr/>
      </xdr:nvPicPr>
      <xdr:blipFill>
        <a:blip r:embed="rId5" cstate="print"/>
        <a:stretch>
          <a:fillRect/>
        </a:stretch>
      </xdr:blipFill>
      <xdr:spPr>
        <a:xfrm>
          <a:off x="5543550" y="4352925"/>
          <a:ext cx="84455" cy="7423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8</xdr:row>
      <xdr:rowOff>60325</xdr:rowOff>
    </xdr:to>
    <xdr:pic>
      <xdr:nvPicPr>
        <xdr:cNvPr id="769" name="Text Box 1025" descr="rId1"/>
        <xdr:cNvPicPr>
          <a:picLocks noChangeAspect="1"/>
        </xdr:cNvPicPr>
      </xdr:nvPicPr>
      <xdr:blipFill>
        <a:blip r:embed="rId5" cstate="print"/>
        <a:stretch>
          <a:fillRect/>
        </a:stretch>
      </xdr:blipFill>
      <xdr:spPr>
        <a:xfrm>
          <a:off x="5543550" y="4352925"/>
          <a:ext cx="84455" cy="10128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7</xdr:row>
      <xdr:rowOff>796290</xdr:rowOff>
    </xdr:to>
    <xdr:pic>
      <xdr:nvPicPr>
        <xdr:cNvPr id="770" name="Text Box 1025" descr="rId1"/>
        <xdr:cNvPicPr/>
      </xdr:nvPicPr>
      <xdr:blipFill>
        <a:blip r:embed="rId5" cstate="print"/>
        <a:stretch>
          <a:fillRect/>
        </a:stretch>
      </xdr:blipFill>
      <xdr:spPr>
        <a:xfrm>
          <a:off x="5543550" y="4352925"/>
          <a:ext cx="84455" cy="7962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84455</xdr:colOff>
      <xdr:row>7</xdr:row>
      <xdr:rowOff>741680</xdr:rowOff>
    </xdr:to>
    <xdr:pic>
      <xdr:nvPicPr>
        <xdr:cNvPr id="771" name="Text Box 1025" descr="rId1"/>
        <xdr:cNvPicPr/>
      </xdr:nvPicPr>
      <xdr:blipFill>
        <a:blip r:embed="rId5" cstate="print"/>
        <a:stretch>
          <a:fillRect/>
        </a:stretch>
      </xdr:blipFill>
      <xdr:spPr>
        <a:xfrm>
          <a:off x="5543550" y="4352925"/>
          <a:ext cx="84455"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791210</xdr:rowOff>
    </xdr:to>
    <xdr:pic>
      <xdr:nvPicPr>
        <xdr:cNvPr id="772" name="Text Box 1025" descr="rId1"/>
        <xdr:cNvPicPr/>
      </xdr:nvPicPr>
      <xdr:blipFill>
        <a:blip r:embed="rId5" cstate="print"/>
        <a:stretch>
          <a:fillRect/>
        </a:stretch>
      </xdr:blipFill>
      <xdr:spPr>
        <a:xfrm>
          <a:off x="11029950" y="4352925"/>
          <a:ext cx="80645" cy="79121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8</xdr:row>
      <xdr:rowOff>82550</xdr:rowOff>
    </xdr:to>
    <xdr:pic>
      <xdr:nvPicPr>
        <xdr:cNvPr id="773" name="Text Box 1025" descr="rId1"/>
        <xdr:cNvPicPr>
          <a:picLocks noChangeAspect="1"/>
        </xdr:cNvPicPr>
      </xdr:nvPicPr>
      <xdr:blipFill>
        <a:blip r:embed="rId5" cstate="print"/>
        <a:stretch>
          <a:fillRect/>
        </a:stretch>
      </xdr:blipFill>
      <xdr:spPr>
        <a:xfrm>
          <a:off x="11029950" y="4352925"/>
          <a:ext cx="83185" cy="103505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7</xdr:row>
      <xdr:rowOff>844550</xdr:rowOff>
    </xdr:to>
    <xdr:pic>
      <xdr:nvPicPr>
        <xdr:cNvPr id="774" name="Text Box 1025" descr="rId1"/>
        <xdr:cNvPicPr/>
      </xdr:nvPicPr>
      <xdr:blipFill>
        <a:blip r:embed="rId5" cstate="print"/>
        <a:stretch>
          <a:fillRect/>
        </a:stretch>
      </xdr:blipFill>
      <xdr:spPr>
        <a:xfrm>
          <a:off x="11029950" y="4352925"/>
          <a:ext cx="83185" cy="84455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795655</xdr:rowOff>
    </xdr:to>
    <xdr:pic>
      <xdr:nvPicPr>
        <xdr:cNvPr id="775" name="Text Box 1025" descr="rId1"/>
        <xdr:cNvPicPr/>
      </xdr:nvPicPr>
      <xdr:blipFill>
        <a:blip r:embed="rId5" cstate="print"/>
        <a:stretch>
          <a:fillRect/>
        </a:stretch>
      </xdr:blipFill>
      <xdr:spPr>
        <a:xfrm>
          <a:off x="11029950" y="4352925"/>
          <a:ext cx="80645" cy="79565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791210</xdr:rowOff>
    </xdr:to>
    <xdr:pic>
      <xdr:nvPicPr>
        <xdr:cNvPr id="776" name="Text Box 1025" descr="rId1"/>
        <xdr:cNvPicPr/>
      </xdr:nvPicPr>
      <xdr:blipFill>
        <a:blip r:embed="rId5" cstate="print"/>
        <a:stretch>
          <a:fillRect/>
        </a:stretch>
      </xdr:blipFill>
      <xdr:spPr>
        <a:xfrm>
          <a:off x="11029950" y="4352925"/>
          <a:ext cx="85090" cy="79121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71755</xdr:rowOff>
    </xdr:to>
    <xdr:pic>
      <xdr:nvPicPr>
        <xdr:cNvPr id="777" name="Text Box 1025" descr="rId1"/>
        <xdr:cNvPicPr>
          <a:picLocks noChangeAspect="1"/>
        </xdr:cNvPicPr>
      </xdr:nvPicPr>
      <xdr:blipFill>
        <a:blip r:embed="rId5" cstate="print"/>
        <a:stretch>
          <a:fillRect/>
        </a:stretch>
      </xdr:blipFill>
      <xdr:spPr>
        <a:xfrm>
          <a:off x="11029950" y="4352925"/>
          <a:ext cx="85090" cy="102425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845820</xdr:rowOff>
    </xdr:to>
    <xdr:pic>
      <xdr:nvPicPr>
        <xdr:cNvPr id="778" name="Text Box 1025" descr="rId1"/>
        <xdr:cNvPicPr/>
      </xdr:nvPicPr>
      <xdr:blipFill>
        <a:blip r:embed="rId5" cstate="print"/>
        <a:stretch>
          <a:fillRect/>
        </a:stretch>
      </xdr:blipFill>
      <xdr:spPr>
        <a:xfrm>
          <a:off x="11029950" y="4352925"/>
          <a:ext cx="85090" cy="84582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741680</xdr:rowOff>
    </xdr:to>
    <xdr:pic>
      <xdr:nvPicPr>
        <xdr:cNvPr id="779" name="Text Box 1025" descr="rId1"/>
        <xdr:cNvPicPr/>
      </xdr:nvPicPr>
      <xdr:blipFill>
        <a:blip r:embed="rId5" cstate="print"/>
        <a:stretch>
          <a:fillRect/>
        </a:stretch>
      </xdr:blipFill>
      <xdr:spPr>
        <a:xfrm>
          <a:off x="11029950" y="4352925"/>
          <a:ext cx="80645"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8</xdr:row>
      <xdr:rowOff>71120</xdr:rowOff>
    </xdr:to>
    <xdr:pic>
      <xdr:nvPicPr>
        <xdr:cNvPr id="780" name="Text Box 1025" descr="rId1"/>
        <xdr:cNvPicPr>
          <a:picLocks noChangeAspect="1"/>
        </xdr:cNvPicPr>
      </xdr:nvPicPr>
      <xdr:blipFill>
        <a:blip r:embed="rId5" cstate="print"/>
        <a:stretch>
          <a:fillRect/>
        </a:stretch>
      </xdr:blipFill>
      <xdr:spPr>
        <a:xfrm>
          <a:off x="11029950" y="4352925"/>
          <a:ext cx="83185" cy="102362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7</xdr:row>
      <xdr:rowOff>795020</xdr:rowOff>
    </xdr:to>
    <xdr:pic>
      <xdr:nvPicPr>
        <xdr:cNvPr id="781" name="Text Box 1025" descr="rId1"/>
        <xdr:cNvPicPr/>
      </xdr:nvPicPr>
      <xdr:blipFill>
        <a:blip r:embed="rId5" cstate="print"/>
        <a:stretch>
          <a:fillRect/>
        </a:stretch>
      </xdr:blipFill>
      <xdr:spPr>
        <a:xfrm>
          <a:off x="11029950" y="4352925"/>
          <a:ext cx="83185" cy="79502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746125</xdr:rowOff>
    </xdr:to>
    <xdr:pic>
      <xdr:nvPicPr>
        <xdr:cNvPr id="782" name="Text Box 1025" descr="rId1"/>
        <xdr:cNvPicPr/>
      </xdr:nvPicPr>
      <xdr:blipFill>
        <a:blip r:embed="rId5" cstate="print"/>
        <a:stretch>
          <a:fillRect/>
        </a:stretch>
      </xdr:blipFill>
      <xdr:spPr>
        <a:xfrm>
          <a:off x="11029950" y="4352925"/>
          <a:ext cx="80645" cy="74612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741680</xdr:rowOff>
    </xdr:to>
    <xdr:pic>
      <xdr:nvPicPr>
        <xdr:cNvPr id="783" name="Text Box 1025" descr="rId1"/>
        <xdr:cNvPicPr/>
      </xdr:nvPicPr>
      <xdr:blipFill>
        <a:blip r:embed="rId5" cstate="print"/>
        <a:stretch>
          <a:fillRect/>
        </a:stretch>
      </xdr:blipFill>
      <xdr:spPr>
        <a:xfrm>
          <a:off x="11029950" y="4352925"/>
          <a:ext cx="85090"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60325</xdr:rowOff>
    </xdr:to>
    <xdr:pic>
      <xdr:nvPicPr>
        <xdr:cNvPr id="784" name="Text Box 1025" descr="rId1"/>
        <xdr:cNvPicPr>
          <a:picLocks noChangeAspect="1"/>
        </xdr:cNvPicPr>
      </xdr:nvPicPr>
      <xdr:blipFill>
        <a:blip r:embed="rId5" cstate="print"/>
        <a:stretch>
          <a:fillRect/>
        </a:stretch>
      </xdr:blipFill>
      <xdr:spPr>
        <a:xfrm>
          <a:off x="11029950" y="4352925"/>
          <a:ext cx="85090" cy="101282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796290</xdr:rowOff>
    </xdr:to>
    <xdr:pic>
      <xdr:nvPicPr>
        <xdr:cNvPr id="785" name="Text Box 1025" descr="rId1"/>
        <xdr:cNvPicPr/>
      </xdr:nvPicPr>
      <xdr:blipFill>
        <a:blip r:embed="rId5" cstate="print"/>
        <a:stretch>
          <a:fillRect/>
        </a:stretch>
      </xdr:blipFill>
      <xdr:spPr>
        <a:xfrm>
          <a:off x="11029950" y="4352925"/>
          <a:ext cx="85090" cy="79629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739775</xdr:rowOff>
    </xdr:to>
    <xdr:pic>
      <xdr:nvPicPr>
        <xdr:cNvPr id="786" name="Text Box 1025" descr="rId1"/>
        <xdr:cNvPicPr/>
      </xdr:nvPicPr>
      <xdr:blipFill>
        <a:blip r:embed="rId5" cstate="print"/>
        <a:stretch>
          <a:fillRect/>
        </a:stretch>
      </xdr:blipFill>
      <xdr:spPr>
        <a:xfrm>
          <a:off x="1885950" y="4352925"/>
          <a:ext cx="81280" cy="73977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67310</xdr:rowOff>
    </xdr:to>
    <xdr:pic>
      <xdr:nvPicPr>
        <xdr:cNvPr id="787" name="Text Box 1025" descr="rId1"/>
        <xdr:cNvPicPr>
          <a:picLocks noChangeAspect="1"/>
        </xdr:cNvPicPr>
      </xdr:nvPicPr>
      <xdr:blipFill>
        <a:blip r:embed="rId5" cstate="print"/>
        <a:stretch>
          <a:fillRect/>
        </a:stretch>
      </xdr:blipFill>
      <xdr:spPr>
        <a:xfrm>
          <a:off x="1885950" y="4352925"/>
          <a:ext cx="83185" cy="101981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810260</xdr:rowOff>
    </xdr:to>
    <xdr:pic>
      <xdr:nvPicPr>
        <xdr:cNvPr id="788" name="Text Box 1025" descr="rId1"/>
        <xdr:cNvPicPr/>
      </xdr:nvPicPr>
      <xdr:blipFill>
        <a:blip r:embed="rId5" cstate="print"/>
        <a:stretch>
          <a:fillRect/>
        </a:stretch>
      </xdr:blipFill>
      <xdr:spPr>
        <a:xfrm>
          <a:off x="1885950" y="4352925"/>
          <a:ext cx="83185" cy="81026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742315</xdr:rowOff>
    </xdr:to>
    <xdr:pic>
      <xdr:nvPicPr>
        <xdr:cNvPr id="789" name="Text Box 1025" descr="rId1"/>
        <xdr:cNvPicPr/>
      </xdr:nvPicPr>
      <xdr:blipFill>
        <a:blip r:embed="rId5" cstate="print"/>
        <a:stretch>
          <a:fillRect/>
        </a:stretch>
      </xdr:blipFill>
      <xdr:spPr>
        <a:xfrm>
          <a:off x="1885950" y="4352925"/>
          <a:ext cx="81280" cy="74231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63500</xdr:rowOff>
    </xdr:to>
    <xdr:pic>
      <xdr:nvPicPr>
        <xdr:cNvPr id="790" name="Text Box 1025" descr="rId1"/>
        <xdr:cNvPicPr>
          <a:picLocks noChangeAspect="1"/>
        </xdr:cNvPicPr>
      </xdr:nvPicPr>
      <xdr:blipFill>
        <a:blip r:embed="rId5" cstate="print"/>
        <a:stretch>
          <a:fillRect/>
        </a:stretch>
      </xdr:blipFill>
      <xdr:spPr>
        <a:xfrm>
          <a:off x="1885950" y="4352925"/>
          <a:ext cx="83185" cy="101600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807085</xdr:rowOff>
    </xdr:to>
    <xdr:pic>
      <xdr:nvPicPr>
        <xdr:cNvPr id="791" name="Text Box 1025" descr="rId1"/>
        <xdr:cNvPicPr/>
      </xdr:nvPicPr>
      <xdr:blipFill>
        <a:blip r:embed="rId5" cstate="print"/>
        <a:stretch>
          <a:fillRect/>
        </a:stretch>
      </xdr:blipFill>
      <xdr:spPr>
        <a:xfrm>
          <a:off x="1885950" y="4352925"/>
          <a:ext cx="83185" cy="80708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741680</xdr:rowOff>
    </xdr:to>
    <xdr:pic>
      <xdr:nvPicPr>
        <xdr:cNvPr id="792" name="Text Box 1025" descr="rId1"/>
        <xdr:cNvPicPr/>
      </xdr:nvPicPr>
      <xdr:blipFill>
        <a:blip r:embed="rId5" cstate="print"/>
        <a:stretch>
          <a:fillRect/>
        </a:stretch>
      </xdr:blipFill>
      <xdr:spPr>
        <a:xfrm>
          <a:off x="1885950" y="4352925"/>
          <a:ext cx="81280" cy="74168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73660</xdr:rowOff>
    </xdr:to>
    <xdr:pic>
      <xdr:nvPicPr>
        <xdr:cNvPr id="793" name="Text Box 1025" descr="rId1"/>
        <xdr:cNvPicPr>
          <a:picLocks noChangeAspect="1"/>
        </xdr:cNvPicPr>
      </xdr:nvPicPr>
      <xdr:blipFill>
        <a:blip r:embed="rId5" cstate="print"/>
        <a:stretch>
          <a:fillRect/>
        </a:stretch>
      </xdr:blipFill>
      <xdr:spPr>
        <a:xfrm>
          <a:off x="1885950" y="4352925"/>
          <a:ext cx="83185" cy="102616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797560</xdr:rowOff>
    </xdr:to>
    <xdr:pic>
      <xdr:nvPicPr>
        <xdr:cNvPr id="794" name="Text Box 1025" descr="rId1"/>
        <xdr:cNvPicPr/>
      </xdr:nvPicPr>
      <xdr:blipFill>
        <a:blip r:embed="rId5" cstate="print"/>
        <a:stretch>
          <a:fillRect/>
        </a:stretch>
      </xdr:blipFill>
      <xdr:spPr>
        <a:xfrm>
          <a:off x="1885950" y="4352925"/>
          <a:ext cx="83185" cy="79756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72390</xdr:rowOff>
    </xdr:to>
    <xdr:pic>
      <xdr:nvPicPr>
        <xdr:cNvPr id="795" name="Text Box 1025" descr="rId1"/>
        <xdr:cNvPicPr>
          <a:picLocks noChangeAspect="1"/>
        </xdr:cNvPicPr>
      </xdr:nvPicPr>
      <xdr:blipFill>
        <a:blip r:embed="rId5" cstate="print"/>
        <a:stretch>
          <a:fillRect/>
        </a:stretch>
      </xdr:blipFill>
      <xdr:spPr>
        <a:xfrm>
          <a:off x="1885950" y="4352925"/>
          <a:ext cx="83185" cy="102489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799465</xdr:rowOff>
    </xdr:to>
    <xdr:pic>
      <xdr:nvPicPr>
        <xdr:cNvPr id="796" name="Text Box 1025" descr="rId1"/>
        <xdr:cNvPicPr/>
      </xdr:nvPicPr>
      <xdr:blipFill>
        <a:blip r:embed="rId5" cstate="print"/>
        <a:stretch>
          <a:fillRect/>
        </a:stretch>
      </xdr:blipFill>
      <xdr:spPr>
        <a:xfrm>
          <a:off x="1885950" y="4352925"/>
          <a:ext cx="83185" cy="79946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8</xdr:row>
      <xdr:rowOff>71120</xdr:rowOff>
    </xdr:to>
    <xdr:pic>
      <xdr:nvPicPr>
        <xdr:cNvPr id="797" name="Text Box 1025" descr="rId1"/>
        <xdr:cNvPicPr>
          <a:picLocks noChangeAspect="1"/>
        </xdr:cNvPicPr>
      </xdr:nvPicPr>
      <xdr:blipFill>
        <a:blip r:embed="rId5" cstate="print"/>
        <a:stretch>
          <a:fillRect/>
        </a:stretch>
      </xdr:blipFill>
      <xdr:spPr>
        <a:xfrm>
          <a:off x="1885950" y="4352925"/>
          <a:ext cx="83185" cy="102362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83185</xdr:colOff>
      <xdr:row>7</xdr:row>
      <xdr:rowOff>795020</xdr:rowOff>
    </xdr:to>
    <xdr:pic>
      <xdr:nvPicPr>
        <xdr:cNvPr id="798" name="Text Box 1025" descr="rId1"/>
        <xdr:cNvPicPr/>
      </xdr:nvPicPr>
      <xdr:blipFill>
        <a:blip r:embed="rId5" cstate="print"/>
        <a:stretch>
          <a:fillRect/>
        </a:stretch>
      </xdr:blipFill>
      <xdr:spPr>
        <a:xfrm>
          <a:off x="1885950" y="4352925"/>
          <a:ext cx="83185" cy="79502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81280</xdr:colOff>
      <xdr:row>7</xdr:row>
      <xdr:rowOff>746125</xdr:rowOff>
    </xdr:to>
    <xdr:pic>
      <xdr:nvPicPr>
        <xdr:cNvPr id="799" name="Text Box 1025" descr="rId1"/>
        <xdr:cNvPicPr/>
      </xdr:nvPicPr>
      <xdr:blipFill>
        <a:blip r:embed="rId5" cstate="print"/>
        <a:stretch>
          <a:fillRect/>
        </a:stretch>
      </xdr:blipFill>
      <xdr:spPr>
        <a:xfrm>
          <a:off x="1885950" y="4352925"/>
          <a:ext cx="81280" cy="74612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7</xdr:row>
      <xdr:rowOff>742315</xdr:rowOff>
    </xdr:to>
    <xdr:pic>
      <xdr:nvPicPr>
        <xdr:cNvPr id="800" name="Text Box 1025" descr="rId1"/>
        <xdr:cNvPicPr/>
      </xdr:nvPicPr>
      <xdr:blipFill>
        <a:blip r:embed="rId5" cstate="print"/>
        <a:stretch>
          <a:fillRect/>
        </a:stretch>
      </xdr:blipFill>
      <xdr:spPr>
        <a:xfrm>
          <a:off x="1885950" y="4352925"/>
          <a:ext cx="85090" cy="74231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8</xdr:row>
      <xdr:rowOff>60325</xdr:rowOff>
    </xdr:to>
    <xdr:pic>
      <xdr:nvPicPr>
        <xdr:cNvPr id="801" name="Text Box 1025" descr="rId1"/>
        <xdr:cNvPicPr>
          <a:picLocks noChangeAspect="1"/>
        </xdr:cNvPicPr>
      </xdr:nvPicPr>
      <xdr:blipFill>
        <a:blip r:embed="rId5" cstate="print"/>
        <a:stretch>
          <a:fillRect/>
        </a:stretch>
      </xdr:blipFill>
      <xdr:spPr>
        <a:xfrm>
          <a:off x="1885950" y="4352925"/>
          <a:ext cx="85090" cy="1012825"/>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7</xdr:row>
      <xdr:rowOff>796290</xdr:rowOff>
    </xdr:to>
    <xdr:pic>
      <xdr:nvPicPr>
        <xdr:cNvPr id="802" name="Text Box 1025" descr="rId1"/>
        <xdr:cNvPicPr/>
      </xdr:nvPicPr>
      <xdr:blipFill>
        <a:blip r:embed="rId5" cstate="print"/>
        <a:stretch>
          <a:fillRect/>
        </a:stretch>
      </xdr:blipFill>
      <xdr:spPr>
        <a:xfrm>
          <a:off x="1885950" y="4352925"/>
          <a:ext cx="85090" cy="796290"/>
        </a:xfrm>
        <a:prstGeom prst="rect">
          <a:avLst/>
        </a:prstGeom>
        <a:noFill/>
        <a:ln w="9525" cap="flat" cmpd="sng">
          <a:noFill/>
          <a:prstDash val="solid"/>
          <a:round/>
        </a:ln>
      </xdr:spPr>
    </xdr:pic>
    <xdr:clientData/>
  </xdr:twoCellAnchor>
  <xdr:twoCellAnchor editAs="oneCell">
    <xdr:from>
      <xdr:col>2</xdr:col>
      <xdr:colOff>0</xdr:colOff>
      <xdr:row>7</xdr:row>
      <xdr:rowOff>0</xdr:rowOff>
    </xdr:from>
    <xdr:to>
      <xdr:col>2</xdr:col>
      <xdr:colOff>85090</xdr:colOff>
      <xdr:row>7</xdr:row>
      <xdr:rowOff>741680</xdr:rowOff>
    </xdr:to>
    <xdr:pic>
      <xdr:nvPicPr>
        <xdr:cNvPr id="803" name="Text Box 1025" descr="rId1"/>
        <xdr:cNvPicPr/>
      </xdr:nvPicPr>
      <xdr:blipFill>
        <a:blip r:embed="rId5" cstate="print"/>
        <a:stretch>
          <a:fillRect/>
        </a:stretch>
      </xdr:blipFill>
      <xdr:spPr>
        <a:xfrm>
          <a:off x="1885950" y="4352925"/>
          <a:ext cx="85090" cy="7416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83185</xdr:colOff>
      <xdr:row>8</xdr:row>
      <xdr:rowOff>70485</xdr:rowOff>
    </xdr:to>
    <xdr:pic>
      <xdr:nvPicPr>
        <xdr:cNvPr id="804" name="Text Box 1025" descr="rId1"/>
        <xdr:cNvPicPr>
          <a:picLocks noChangeAspect="1"/>
        </xdr:cNvPicPr>
      </xdr:nvPicPr>
      <xdr:blipFill>
        <a:blip r:embed="rId5" cstate="print"/>
        <a:stretch>
          <a:fillRect/>
        </a:stretch>
      </xdr:blipFill>
      <xdr:spPr>
        <a:xfrm>
          <a:off x="11029950" y="4352925"/>
          <a:ext cx="83185" cy="10229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83185</xdr:rowOff>
    </xdr:to>
    <xdr:pic>
      <xdr:nvPicPr>
        <xdr:cNvPr id="805" name="Text Box 1025" descr="rId1"/>
        <xdr:cNvPicPr>
          <a:picLocks noChangeAspect="1"/>
        </xdr:cNvPicPr>
      </xdr:nvPicPr>
      <xdr:blipFill>
        <a:blip r:embed="rId5" cstate="print"/>
        <a:stretch>
          <a:fillRect/>
        </a:stretch>
      </xdr:blipFill>
      <xdr:spPr>
        <a:xfrm>
          <a:off x="5543550" y="4352925"/>
          <a:ext cx="83185" cy="10356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78740</xdr:rowOff>
    </xdr:to>
    <xdr:pic>
      <xdr:nvPicPr>
        <xdr:cNvPr id="806" name="Text Box 1025" descr="rId1"/>
        <xdr:cNvPicPr>
          <a:picLocks noChangeAspect="1"/>
        </xdr:cNvPicPr>
      </xdr:nvPicPr>
      <xdr:blipFill>
        <a:blip r:embed="rId5" cstate="print"/>
        <a:stretch>
          <a:fillRect/>
        </a:stretch>
      </xdr:blipFill>
      <xdr:spPr>
        <a:xfrm>
          <a:off x="5543550" y="4352925"/>
          <a:ext cx="83185" cy="10312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88900</xdr:rowOff>
    </xdr:to>
    <xdr:pic>
      <xdr:nvPicPr>
        <xdr:cNvPr id="807" name="Text Box 1025" descr="rId1"/>
        <xdr:cNvPicPr>
          <a:picLocks noChangeAspect="1"/>
        </xdr:cNvPicPr>
      </xdr:nvPicPr>
      <xdr:blipFill>
        <a:blip r:embed="rId5" cstate="print"/>
        <a:stretch>
          <a:fillRect/>
        </a:stretch>
      </xdr:blipFill>
      <xdr:spPr>
        <a:xfrm>
          <a:off x="5543550" y="4352925"/>
          <a:ext cx="83185" cy="10414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87630</xdr:rowOff>
    </xdr:to>
    <xdr:pic>
      <xdr:nvPicPr>
        <xdr:cNvPr id="808" name="Text Box 1025" descr="rId1"/>
        <xdr:cNvPicPr>
          <a:picLocks noChangeAspect="1"/>
        </xdr:cNvPicPr>
      </xdr:nvPicPr>
      <xdr:blipFill>
        <a:blip r:embed="rId5" cstate="print"/>
        <a:stretch>
          <a:fillRect/>
        </a:stretch>
      </xdr:blipFill>
      <xdr:spPr>
        <a:xfrm>
          <a:off x="5543550" y="4352925"/>
          <a:ext cx="83185" cy="104013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86360</xdr:rowOff>
    </xdr:to>
    <xdr:pic>
      <xdr:nvPicPr>
        <xdr:cNvPr id="809" name="Text Box 1025" descr="rId1"/>
        <xdr:cNvPicPr>
          <a:picLocks noChangeAspect="1"/>
        </xdr:cNvPicPr>
      </xdr:nvPicPr>
      <xdr:blipFill>
        <a:blip r:embed="rId5" cstate="print"/>
        <a:stretch>
          <a:fillRect/>
        </a:stretch>
      </xdr:blipFill>
      <xdr:spPr>
        <a:xfrm>
          <a:off x="5543550" y="4352925"/>
          <a:ext cx="83185" cy="10388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76200</xdr:rowOff>
    </xdr:to>
    <xdr:pic>
      <xdr:nvPicPr>
        <xdr:cNvPr id="810" name="Text Box 1025" descr="rId1"/>
        <xdr:cNvPicPr>
          <a:picLocks noChangeAspect="1"/>
        </xdr:cNvPicPr>
      </xdr:nvPicPr>
      <xdr:blipFill>
        <a:blip r:embed="rId5" cstate="print"/>
        <a:stretch>
          <a:fillRect/>
        </a:stretch>
      </xdr:blipFill>
      <xdr:spPr>
        <a:xfrm>
          <a:off x="5543550" y="4352925"/>
          <a:ext cx="85090" cy="10287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79375</xdr:rowOff>
    </xdr:to>
    <xdr:pic>
      <xdr:nvPicPr>
        <xdr:cNvPr id="811" name="Text Box 1025" descr="rId1"/>
        <xdr:cNvPicPr>
          <a:picLocks noChangeAspect="1"/>
        </xdr:cNvPicPr>
      </xdr:nvPicPr>
      <xdr:blipFill>
        <a:blip r:embed="rId5" cstate="print"/>
        <a:stretch>
          <a:fillRect/>
        </a:stretch>
      </xdr:blipFill>
      <xdr:spPr>
        <a:xfrm>
          <a:off x="5543550" y="4352925"/>
          <a:ext cx="83185" cy="10318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90170</xdr:rowOff>
    </xdr:to>
    <xdr:pic>
      <xdr:nvPicPr>
        <xdr:cNvPr id="812" name="Text Box 1025" descr="rId1"/>
        <xdr:cNvPicPr>
          <a:picLocks noChangeAspect="1"/>
        </xdr:cNvPicPr>
      </xdr:nvPicPr>
      <xdr:blipFill>
        <a:blip r:embed="rId5" cstate="print"/>
        <a:stretch>
          <a:fillRect/>
        </a:stretch>
      </xdr:blipFill>
      <xdr:spPr>
        <a:xfrm>
          <a:off x="5543550" y="4352925"/>
          <a:ext cx="83185" cy="10426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88265</xdr:rowOff>
    </xdr:to>
    <xdr:pic>
      <xdr:nvPicPr>
        <xdr:cNvPr id="813" name="Text Box 1025" descr="rId1"/>
        <xdr:cNvPicPr>
          <a:picLocks noChangeAspect="1"/>
        </xdr:cNvPicPr>
      </xdr:nvPicPr>
      <xdr:blipFill>
        <a:blip r:embed="rId5" cstate="print"/>
        <a:stretch>
          <a:fillRect/>
        </a:stretch>
      </xdr:blipFill>
      <xdr:spPr>
        <a:xfrm>
          <a:off x="5543550" y="4352925"/>
          <a:ext cx="83185" cy="10407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86995</xdr:rowOff>
    </xdr:to>
    <xdr:pic>
      <xdr:nvPicPr>
        <xdr:cNvPr id="814" name="Text Box 1025" descr="rId1"/>
        <xdr:cNvPicPr>
          <a:picLocks noChangeAspect="1"/>
        </xdr:cNvPicPr>
      </xdr:nvPicPr>
      <xdr:blipFill>
        <a:blip r:embed="rId5" cstate="print"/>
        <a:stretch>
          <a:fillRect/>
        </a:stretch>
      </xdr:blipFill>
      <xdr:spPr>
        <a:xfrm>
          <a:off x="5543550" y="4352925"/>
          <a:ext cx="83185" cy="103949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82550</xdr:colOff>
      <xdr:row>8</xdr:row>
      <xdr:rowOff>86360</xdr:rowOff>
    </xdr:to>
    <xdr:pic>
      <xdr:nvPicPr>
        <xdr:cNvPr id="815" name="Text Box 1025" descr="rId1"/>
        <xdr:cNvPicPr>
          <a:picLocks noChangeAspect="1"/>
        </xdr:cNvPicPr>
      </xdr:nvPicPr>
      <xdr:blipFill>
        <a:blip r:embed="rId5" cstate="print"/>
        <a:stretch>
          <a:fillRect/>
        </a:stretch>
      </xdr:blipFill>
      <xdr:spPr>
        <a:xfrm>
          <a:off x="11029950" y="4352925"/>
          <a:ext cx="82550" cy="103886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76200</xdr:rowOff>
    </xdr:to>
    <xdr:pic>
      <xdr:nvPicPr>
        <xdr:cNvPr id="816" name="Text Box 1025" descr="rId1"/>
        <xdr:cNvPicPr>
          <a:picLocks noChangeAspect="1"/>
        </xdr:cNvPicPr>
      </xdr:nvPicPr>
      <xdr:blipFill>
        <a:blip r:embed="rId5" cstate="print"/>
        <a:stretch>
          <a:fillRect/>
        </a:stretch>
      </xdr:blipFill>
      <xdr:spPr>
        <a:xfrm>
          <a:off x="11029950" y="4352925"/>
          <a:ext cx="85090" cy="102870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82550</xdr:colOff>
      <xdr:row>8</xdr:row>
      <xdr:rowOff>86995</xdr:rowOff>
    </xdr:to>
    <xdr:pic>
      <xdr:nvPicPr>
        <xdr:cNvPr id="817" name="Text Box 1025" descr="rId1"/>
        <xdr:cNvPicPr>
          <a:picLocks noChangeAspect="1"/>
        </xdr:cNvPicPr>
      </xdr:nvPicPr>
      <xdr:blipFill>
        <a:blip r:embed="rId5" cstate="print"/>
        <a:stretch>
          <a:fillRect/>
        </a:stretch>
      </xdr:blipFill>
      <xdr:spPr>
        <a:xfrm>
          <a:off x="11029950" y="4352925"/>
          <a:ext cx="82550" cy="103949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835025</xdr:rowOff>
    </xdr:to>
    <xdr:pic>
      <xdr:nvPicPr>
        <xdr:cNvPr id="818" name="Text Box 1025" descr="rId1"/>
        <xdr:cNvPicPr/>
      </xdr:nvPicPr>
      <xdr:blipFill>
        <a:blip r:embed="rId5" cstate="print"/>
        <a:stretch>
          <a:fillRect/>
        </a:stretch>
      </xdr:blipFill>
      <xdr:spPr>
        <a:xfrm>
          <a:off x="11029950" y="4352925"/>
          <a:ext cx="85090" cy="8350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771525</xdr:rowOff>
    </xdr:to>
    <xdr:pic>
      <xdr:nvPicPr>
        <xdr:cNvPr id="819" name="Text Box 1025" descr="rId1"/>
        <xdr:cNvPicPr/>
      </xdr:nvPicPr>
      <xdr:blipFill>
        <a:blip r:embed="rId5" cstate="print"/>
        <a:stretch>
          <a:fillRect/>
        </a:stretch>
      </xdr:blipFill>
      <xdr:spPr>
        <a:xfrm>
          <a:off x="5543550" y="4352925"/>
          <a:ext cx="80645" cy="7715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111125</xdr:rowOff>
    </xdr:to>
    <xdr:pic>
      <xdr:nvPicPr>
        <xdr:cNvPr id="820" name="Text Box 1025" descr="rId1"/>
        <xdr:cNvPicPr>
          <a:picLocks noChangeAspect="1"/>
        </xdr:cNvPicPr>
      </xdr:nvPicPr>
      <xdr:blipFill>
        <a:blip r:embed="rId5" cstate="print"/>
        <a:stretch>
          <a:fillRect/>
        </a:stretch>
      </xdr:blipFill>
      <xdr:spPr>
        <a:xfrm>
          <a:off x="5543550" y="4352925"/>
          <a:ext cx="83185" cy="10636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854710</xdr:rowOff>
    </xdr:to>
    <xdr:pic>
      <xdr:nvPicPr>
        <xdr:cNvPr id="821" name="Text Box 1025" descr="rId1"/>
        <xdr:cNvPicPr/>
      </xdr:nvPicPr>
      <xdr:blipFill>
        <a:blip r:embed="rId5" cstate="print"/>
        <a:stretch>
          <a:fillRect/>
        </a:stretch>
      </xdr:blipFill>
      <xdr:spPr>
        <a:xfrm>
          <a:off x="5543550" y="4352925"/>
          <a:ext cx="83185" cy="8547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774065</xdr:rowOff>
    </xdr:to>
    <xdr:pic>
      <xdr:nvPicPr>
        <xdr:cNvPr id="822" name="Text Box 1025" descr="rId1"/>
        <xdr:cNvPicPr/>
      </xdr:nvPicPr>
      <xdr:blipFill>
        <a:blip r:embed="rId5" cstate="print"/>
        <a:stretch>
          <a:fillRect/>
        </a:stretch>
      </xdr:blipFill>
      <xdr:spPr>
        <a:xfrm>
          <a:off x="5543550" y="4352925"/>
          <a:ext cx="80645" cy="7740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106680</xdr:rowOff>
    </xdr:to>
    <xdr:pic>
      <xdr:nvPicPr>
        <xdr:cNvPr id="823" name="Text Box 1025" descr="rId1"/>
        <xdr:cNvPicPr>
          <a:picLocks noChangeAspect="1"/>
        </xdr:cNvPicPr>
      </xdr:nvPicPr>
      <xdr:blipFill>
        <a:blip r:embed="rId5" cstate="print"/>
        <a:stretch>
          <a:fillRect/>
        </a:stretch>
      </xdr:blipFill>
      <xdr:spPr>
        <a:xfrm>
          <a:off x="5543550" y="4352925"/>
          <a:ext cx="83185" cy="10591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850900</xdr:rowOff>
    </xdr:to>
    <xdr:pic>
      <xdr:nvPicPr>
        <xdr:cNvPr id="824" name="Text Box 1025" descr="rId1"/>
        <xdr:cNvPicPr/>
      </xdr:nvPicPr>
      <xdr:blipFill>
        <a:blip r:embed="rId5" cstate="print"/>
        <a:stretch>
          <a:fillRect/>
        </a:stretch>
      </xdr:blipFill>
      <xdr:spPr>
        <a:xfrm>
          <a:off x="5543550" y="4352925"/>
          <a:ext cx="83185" cy="8509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773430</xdr:rowOff>
    </xdr:to>
    <xdr:pic>
      <xdr:nvPicPr>
        <xdr:cNvPr id="825" name="Text Box 1025" descr="rId1"/>
        <xdr:cNvPicPr/>
      </xdr:nvPicPr>
      <xdr:blipFill>
        <a:blip r:embed="rId5" cstate="print"/>
        <a:stretch>
          <a:fillRect/>
        </a:stretch>
      </xdr:blipFill>
      <xdr:spPr>
        <a:xfrm>
          <a:off x="5543550" y="4352925"/>
          <a:ext cx="80645" cy="77343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116840</xdr:rowOff>
    </xdr:to>
    <xdr:pic>
      <xdr:nvPicPr>
        <xdr:cNvPr id="826" name="Text Box 1025" descr="rId1"/>
        <xdr:cNvPicPr>
          <a:picLocks noChangeAspect="1"/>
        </xdr:cNvPicPr>
      </xdr:nvPicPr>
      <xdr:blipFill>
        <a:blip r:embed="rId5" cstate="print"/>
        <a:stretch>
          <a:fillRect/>
        </a:stretch>
      </xdr:blipFill>
      <xdr:spPr>
        <a:xfrm>
          <a:off x="5543550" y="4352925"/>
          <a:ext cx="83185" cy="10693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840740</xdr:rowOff>
    </xdr:to>
    <xdr:pic>
      <xdr:nvPicPr>
        <xdr:cNvPr id="827" name="Text Box 1025" descr="rId1"/>
        <xdr:cNvPicPr/>
      </xdr:nvPicPr>
      <xdr:blipFill>
        <a:blip r:embed="rId5" cstate="print"/>
        <a:stretch>
          <a:fillRect/>
        </a:stretch>
      </xdr:blipFill>
      <xdr:spPr>
        <a:xfrm>
          <a:off x="5543550" y="4352925"/>
          <a:ext cx="83185" cy="8407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115570</xdr:rowOff>
    </xdr:to>
    <xdr:pic>
      <xdr:nvPicPr>
        <xdr:cNvPr id="828" name="Text Box 1025" descr="rId1"/>
        <xdr:cNvPicPr>
          <a:picLocks noChangeAspect="1"/>
        </xdr:cNvPicPr>
      </xdr:nvPicPr>
      <xdr:blipFill>
        <a:blip r:embed="rId5" cstate="print"/>
        <a:stretch>
          <a:fillRect/>
        </a:stretch>
      </xdr:blipFill>
      <xdr:spPr>
        <a:xfrm>
          <a:off x="5543550" y="4352925"/>
          <a:ext cx="83185" cy="10680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842645</xdr:rowOff>
    </xdr:to>
    <xdr:pic>
      <xdr:nvPicPr>
        <xdr:cNvPr id="829" name="Text Box 1025" descr="rId1"/>
        <xdr:cNvPicPr/>
      </xdr:nvPicPr>
      <xdr:blipFill>
        <a:blip r:embed="rId5" cstate="print"/>
        <a:stretch>
          <a:fillRect/>
        </a:stretch>
      </xdr:blipFill>
      <xdr:spPr>
        <a:xfrm>
          <a:off x="5543550" y="4352925"/>
          <a:ext cx="83185" cy="84264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114300</xdr:rowOff>
    </xdr:to>
    <xdr:pic>
      <xdr:nvPicPr>
        <xdr:cNvPr id="830" name="Text Box 1025" descr="rId1"/>
        <xdr:cNvPicPr>
          <a:picLocks noChangeAspect="1"/>
        </xdr:cNvPicPr>
      </xdr:nvPicPr>
      <xdr:blipFill>
        <a:blip r:embed="rId5" cstate="print"/>
        <a:stretch>
          <a:fillRect/>
        </a:stretch>
      </xdr:blipFill>
      <xdr:spPr>
        <a:xfrm>
          <a:off x="5543550" y="4352925"/>
          <a:ext cx="83185" cy="106680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838835</xdr:rowOff>
    </xdr:to>
    <xdr:pic>
      <xdr:nvPicPr>
        <xdr:cNvPr id="831" name="Text Box 1025" descr="rId1"/>
        <xdr:cNvPicPr/>
      </xdr:nvPicPr>
      <xdr:blipFill>
        <a:blip r:embed="rId5" cstate="print"/>
        <a:stretch>
          <a:fillRect/>
        </a:stretch>
      </xdr:blipFill>
      <xdr:spPr>
        <a:xfrm>
          <a:off x="5543550" y="4352925"/>
          <a:ext cx="83185" cy="83883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778510</xdr:rowOff>
    </xdr:to>
    <xdr:pic>
      <xdr:nvPicPr>
        <xdr:cNvPr id="832" name="Text Box 1025" descr="rId1"/>
        <xdr:cNvPicPr/>
      </xdr:nvPicPr>
      <xdr:blipFill>
        <a:blip r:embed="rId5" cstate="print"/>
        <a:stretch>
          <a:fillRect/>
        </a:stretch>
      </xdr:blipFill>
      <xdr:spPr>
        <a:xfrm>
          <a:off x="5543550" y="4352925"/>
          <a:ext cx="80645" cy="7785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774065</xdr:rowOff>
    </xdr:to>
    <xdr:pic>
      <xdr:nvPicPr>
        <xdr:cNvPr id="833" name="Text Box 1025" descr="rId1"/>
        <xdr:cNvPicPr/>
      </xdr:nvPicPr>
      <xdr:blipFill>
        <a:blip r:embed="rId5" cstate="print"/>
        <a:stretch>
          <a:fillRect/>
        </a:stretch>
      </xdr:blipFill>
      <xdr:spPr>
        <a:xfrm>
          <a:off x="5543550" y="4352925"/>
          <a:ext cx="85090" cy="77406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104140</xdr:rowOff>
    </xdr:to>
    <xdr:pic>
      <xdr:nvPicPr>
        <xdr:cNvPr id="834" name="Text Box 1025" descr="rId1"/>
        <xdr:cNvPicPr>
          <a:picLocks noChangeAspect="1"/>
        </xdr:cNvPicPr>
      </xdr:nvPicPr>
      <xdr:blipFill>
        <a:blip r:embed="rId5" cstate="print"/>
        <a:stretch>
          <a:fillRect/>
        </a:stretch>
      </xdr:blipFill>
      <xdr:spPr>
        <a:xfrm>
          <a:off x="5543550" y="4352925"/>
          <a:ext cx="85090" cy="10566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839470</xdr:rowOff>
    </xdr:to>
    <xdr:pic>
      <xdr:nvPicPr>
        <xdr:cNvPr id="835" name="Text Box 1025" descr="rId1"/>
        <xdr:cNvPicPr/>
      </xdr:nvPicPr>
      <xdr:blipFill>
        <a:blip r:embed="rId5" cstate="print"/>
        <a:stretch>
          <a:fillRect/>
        </a:stretch>
      </xdr:blipFill>
      <xdr:spPr>
        <a:xfrm>
          <a:off x="5543550" y="4352925"/>
          <a:ext cx="85090" cy="8394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773430</xdr:rowOff>
    </xdr:to>
    <xdr:pic>
      <xdr:nvPicPr>
        <xdr:cNvPr id="836" name="Text Box 1025" descr="rId1"/>
        <xdr:cNvPicPr/>
      </xdr:nvPicPr>
      <xdr:blipFill>
        <a:blip r:embed="rId5" cstate="print"/>
        <a:stretch>
          <a:fillRect/>
        </a:stretch>
      </xdr:blipFill>
      <xdr:spPr>
        <a:xfrm>
          <a:off x="5543550" y="4352925"/>
          <a:ext cx="85090" cy="77343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170815</xdr:colOff>
      <xdr:row>7</xdr:row>
      <xdr:rowOff>619125</xdr:rowOff>
    </xdr:to>
    <xdr:pic>
      <xdr:nvPicPr>
        <xdr:cNvPr id="837" name="Picture 1" descr="5319867561607587558980.png" hidden="1"/>
        <xdr:cNvPicPr>
          <a:picLocks noChangeAspect="1"/>
        </xdr:cNvPicPr>
      </xdr:nvPicPr>
      <xdr:blipFill>
        <a:blip r:embed="rId1" cstate="print"/>
        <a:stretch>
          <a:fillRect/>
        </a:stretch>
      </xdr:blipFill>
      <xdr:spPr>
        <a:xfrm>
          <a:off x="5543550" y="4352925"/>
          <a:ext cx="170815" cy="61912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773430</xdr:rowOff>
    </xdr:to>
    <xdr:pic>
      <xdr:nvPicPr>
        <xdr:cNvPr id="838" name="Text Box 1025" descr="rId1"/>
        <xdr:cNvPicPr/>
      </xdr:nvPicPr>
      <xdr:blipFill>
        <a:blip r:embed="rId5" cstate="print"/>
        <a:stretch>
          <a:fillRect/>
        </a:stretch>
      </xdr:blipFill>
      <xdr:spPr>
        <a:xfrm>
          <a:off x="8867775" y="4352925"/>
          <a:ext cx="80645" cy="77343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8</xdr:row>
      <xdr:rowOff>114300</xdr:rowOff>
    </xdr:to>
    <xdr:pic>
      <xdr:nvPicPr>
        <xdr:cNvPr id="839" name="Text Box 1025" descr="rId1"/>
        <xdr:cNvPicPr>
          <a:picLocks noChangeAspect="1"/>
        </xdr:cNvPicPr>
      </xdr:nvPicPr>
      <xdr:blipFill>
        <a:blip r:embed="rId5" cstate="print"/>
        <a:stretch>
          <a:fillRect/>
        </a:stretch>
      </xdr:blipFill>
      <xdr:spPr>
        <a:xfrm>
          <a:off x="8867775" y="4352925"/>
          <a:ext cx="83185" cy="106680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7</xdr:row>
      <xdr:rowOff>838835</xdr:rowOff>
    </xdr:to>
    <xdr:pic>
      <xdr:nvPicPr>
        <xdr:cNvPr id="840" name="Text Box 1025" descr="rId1"/>
        <xdr:cNvPicPr/>
      </xdr:nvPicPr>
      <xdr:blipFill>
        <a:blip r:embed="rId5" cstate="print"/>
        <a:stretch>
          <a:fillRect/>
        </a:stretch>
      </xdr:blipFill>
      <xdr:spPr>
        <a:xfrm>
          <a:off x="8867775" y="4352925"/>
          <a:ext cx="83185" cy="83883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778510</xdr:rowOff>
    </xdr:to>
    <xdr:pic>
      <xdr:nvPicPr>
        <xdr:cNvPr id="841" name="Text Box 1025" descr="rId1"/>
        <xdr:cNvPicPr/>
      </xdr:nvPicPr>
      <xdr:blipFill>
        <a:blip r:embed="rId5" cstate="print"/>
        <a:stretch>
          <a:fillRect/>
        </a:stretch>
      </xdr:blipFill>
      <xdr:spPr>
        <a:xfrm>
          <a:off x="8867775" y="4352925"/>
          <a:ext cx="80645" cy="77851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773430</xdr:rowOff>
    </xdr:to>
    <xdr:pic>
      <xdr:nvPicPr>
        <xdr:cNvPr id="842" name="Text Box 1025" descr="rId1"/>
        <xdr:cNvPicPr/>
      </xdr:nvPicPr>
      <xdr:blipFill>
        <a:blip r:embed="rId5" cstate="print"/>
        <a:stretch>
          <a:fillRect/>
        </a:stretch>
      </xdr:blipFill>
      <xdr:spPr>
        <a:xfrm>
          <a:off x="8867775" y="4352925"/>
          <a:ext cx="85090" cy="77343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8</xdr:row>
      <xdr:rowOff>104140</xdr:rowOff>
    </xdr:to>
    <xdr:pic>
      <xdr:nvPicPr>
        <xdr:cNvPr id="843" name="Text Box 1025" descr="rId1"/>
        <xdr:cNvPicPr>
          <a:picLocks noChangeAspect="1"/>
        </xdr:cNvPicPr>
      </xdr:nvPicPr>
      <xdr:blipFill>
        <a:blip r:embed="rId5" cstate="print"/>
        <a:stretch>
          <a:fillRect/>
        </a:stretch>
      </xdr:blipFill>
      <xdr:spPr>
        <a:xfrm>
          <a:off x="8867775" y="4352925"/>
          <a:ext cx="85090" cy="105664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839470</xdr:rowOff>
    </xdr:to>
    <xdr:pic>
      <xdr:nvPicPr>
        <xdr:cNvPr id="844" name="Text Box 1025" descr="rId1"/>
        <xdr:cNvPicPr/>
      </xdr:nvPicPr>
      <xdr:blipFill>
        <a:blip r:embed="rId5" cstate="print"/>
        <a:stretch>
          <a:fillRect/>
        </a:stretch>
      </xdr:blipFill>
      <xdr:spPr>
        <a:xfrm>
          <a:off x="8867775" y="4352925"/>
          <a:ext cx="85090" cy="8394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764540</xdr:rowOff>
    </xdr:to>
    <xdr:pic>
      <xdr:nvPicPr>
        <xdr:cNvPr id="845" name="Text Box 1025" descr="rId1"/>
        <xdr:cNvPicPr/>
      </xdr:nvPicPr>
      <xdr:blipFill>
        <a:blip r:embed="rId5" cstate="print"/>
        <a:stretch>
          <a:fillRect/>
        </a:stretch>
      </xdr:blipFill>
      <xdr:spPr>
        <a:xfrm>
          <a:off x="5543550" y="4352925"/>
          <a:ext cx="80645" cy="7645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85090</xdr:rowOff>
    </xdr:to>
    <xdr:pic>
      <xdr:nvPicPr>
        <xdr:cNvPr id="846" name="Text Box 1025" descr="rId1"/>
        <xdr:cNvPicPr>
          <a:picLocks noChangeAspect="1"/>
        </xdr:cNvPicPr>
      </xdr:nvPicPr>
      <xdr:blipFill>
        <a:blip r:embed="rId5" cstate="print"/>
        <a:stretch>
          <a:fillRect/>
        </a:stretch>
      </xdr:blipFill>
      <xdr:spPr>
        <a:xfrm>
          <a:off x="5543550" y="4352925"/>
          <a:ext cx="83185" cy="10375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847725</xdr:rowOff>
    </xdr:to>
    <xdr:pic>
      <xdr:nvPicPr>
        <xdr:cNvPr id="847" name="Text Box 1025" descr="rId1"/>
        <xdr:cNvPicPr/>
      </xdr:nvPicPr>
      <xdr:blipFill>
        <a:blip r:embed="rId5" cstate="print"/>
        <a:stretch>
          <a:fillRect/>
        </a:stretch>
      </xdr:blipFill>
      <xdr:spPr>
        <a:xfrm>
          <a:off x="5543550" y="4352925"/>
          <a:ext cx="83185" cy="8477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767080</xdr:rowOff>
    </xdr:to>
    <xdr:pic>
      <xdr:nvPicPr>
        <xdr:cNvPr id="848" name="Text Box 1025" descr="rId1"/>
        <xdr:cNvPicPr/>
      </xdr:nvPicPr>
      <xdr:blipFill>
        <a:blip r:embed="rId5" cstate="print"/>
        <a:stretch>
          <a:fillRect/>
        </a:stretch>
      </xdr:blipFill>
      <xdr:spPr>
        <a:xfrm>
          <a:off x="5543550" y="4352925"/>
          <a:ext cx="80645" cy="7670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80645</xdr:rowOff>
    </xdr:to>
    <xdr:pic>
      <xdr:nvPicPr>
        <xdr:cNvPr id="849" name="Text Box 1025" descr="rId1"/>
        <xdr:cNvPicPr>
          <a:picLocks noChangeAspect="1"/>
        </xdr:cNvPicPr>
      </xdr:nvPicPr>
      <xdr:blipFill>
        <a:blip r:embed="rId5" cstate="print"/>
        <a:stretch>
          <a:fillRect/>
        </a:stretch>
      </xdr:blipFill>
      <xdr:spPr>
        <a:xfrm>
          <a:off x="5543550" y="4352925"/>
          <a:ext cx="83185" cy="103314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844550</xdr:rowOff>
    </xdr:to>
    <xdr:pic>
      <xdr:nvPicPr>
        <xdr:cNvPr id="850" name="Text Box 1025" descr="rId1"/>
        <xdr:cNvPicPr/>
      </xdr:nvPicPr>
      <xdr:blipFill>
        <a:blip r:embed="rId5" cstate="print"/>
        <a:stretch>
          <a:fillRect/>
        </a:stretch>
      </xdr:blipFill>
      <xdr:spPr>
        <a:xfrm>
          <a:off x="5543550" y="4352925"/>
          <a:ext cx="83185" cy="84455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766445</xdr:rowOff>
    </xdr:to>
    <xdr:pic>
      <xdr:nvPicPr>
        <xdr:cNvPr id="851" name="Text Box 1025" descr="rId1"/>
        <xdr:cNvPicPr/>
      </xdr:nvPicPr>
      <xdr:blipFill>
        <a:blip r:embed="rId5" cstate="print"/>
        <a:stretch>
          <a:fillRect/>
        </a:stretch>
      </xdr:blipFill>
      <xdr:spPr>
        <a:xfrm>
          <a:off x="5543550" y="4352925"/>
          <a:ext cx="80645" cy="76644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90805</xdr:rowOff>
    </xdr:to>
    <xdr:pic>
      <xdr:nvPicPr>
        <xdr:cNvPr id="852" name="Text Box 1025" descr="rId1"/>
        <xdr:cNvPicPr>
          <a:picLocks noChangeAspect="1"/>
        </xdr:cNvPicPr>
      </xdr:nvPicPr>
      <xdr:blipFill>
        <a:blip r:embed="rId5" cstate="print"/>
        <a:stretch>
          <a:fillRect/>
        </a:stretch>
      </xdr:blipFill>
      <xdr:spPr>
        <a:xfrm>
          <a:off x="5543550" y="4352925"/>
          <a:ext cx="83185" cy="10433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833755</xdr:rowOff>
    </xdr:to>
    <xdr:pic>
      <xdr:nvPicPr>
        <xdr:cNvPr id="853" name="Text Box 1025" descr="rId1"/>
        <xdr:cNvPicPr/>
      </xdr:nvPicPr>
      <xdr:blipFill>
        <a:blip r:embed="rId5" cstate="print"/>
        <a:stretch>
          <a:fillRect/>
        </a:stretch>
      </xdr:blipFill>
      <xdr:spPr>
        <a:xfrm>
          <a:off x="5543550" y="4352925"/>
          <a:ext cx="83185" cy="8337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835660</xdr:rowOff>
    </xdr:to>
    <xdr:pic>
      <xdr:nvPicPr>
        <xdr:cNvPr id="854" name="Text Box 1025" descr="rId1"/>
        <xdr:cNvPicPr/>
      </xdr:nvPicPr>
      <xdr:blipFill>
        <a:blip r:embed="rId5" cstate="print"/>
        <a:stretch>
          <a:fillRect/>
        </a:stretch>
      </xdr:blipFill>
      <xdr:spPr>
        <a:xfrm>
          <a:off x="5543550" y="4352925"/>
          <a:ext cx="83185" cy="8356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831850</xdr:rowOff>
    </xdr:to>
    <xdr:pic>
      <xdr:nvPicPr>
        <xdr:cNvPr id="855" name="Text Box 1025" descr="rId1"/>
        <xdr:cNvPicPr/>
      </xdr:nvPicPr>
      <xdr:blipFill>
        <a:blip r:embed="rId5" cstate="print"/>
        <a:stretch>
          <a:fillRect/>
        </a:stretch>
      </xdr:blipFill>
      <xdr:spPr>
        <a:xfrm>
          <a:off x="5543550" y="4352925"/>
          <a:ext cx="83185" cy="83185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767080</xdr:rowOff>
    </xdr:to>
    <xdr:pic>
      <xdr:nvPicPr>
        <xdr:cNvPr id="856" name="Text Box 1025" descr="rId1"/>
        <xdr:cNvPicPr/>
      </xdr:nvPicPr>
      <xdr:blipFill>
        <a:blip r:embed="rId5" cstate="print"/>
        <a:stretch>
          <a:fillRect/>
        </a:stretch>
      </xdr:blipFill>
      <xdr:spPr>
        <a:xfrm>
          <a:off x="5543550" y="4352925"/>
          <a:ext cx="85090" cy="7670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77470</xdr:rowOff>
    </xdr:to>
    <xdr:pic>
      <xdr:nvPicPr>
        <xdr:cNvPr id="857" name="Text Box 1025" descr="rId1"/>
        <xdr:cNvPicPr>
          <a:picLocks noChangeAspect="1"/>
        </xdr:cNvPicPr>
      </xdr:nvPicPr>
      <xdr:blipFill>
        <a:blip r:embed="rId5" cstate="print"/>
        <a:stretch>
          <a:fillRect/>
        </a:stretch>
      </xdr:blipFill>
      <xdr:spPr>
        <a:xfrm>
          <a:off x="5543550" y="4352925"/>
          <a:ext cx="85090" cy="102997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833120</xdr:rowOff>
    </xdr:to>
    <xdr:pic>
      <xdr:nvPicPr>
        <xdr:cNvPr id="858" name="Text Box 1025" descr="rId1"/>
        <xdr:cNvPicPr/>
      </xdr:nvPicPr>
      <xdr:blipFill>
        <a:blip r:embed="rId5" cstate="print"/>
        <a:stretch>
          <a:fillRect/>
        </a:stretch>
      </xdr:blipFill>
      <xdr:spPr>
        <a:xfrm>
          <a:off x="5543550" y="4352925"/>
          <a:ext cx="85090" cy="8331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766445</xdr:rowOff>
    </xdr:to>
    <xdr:pic>
      <xdr:nvPicPr>
        <xdr:cNvPr id="859" name="Text Box 1025" descr="rId1"/>
        <xdr:cNvPicPr/>
      </xdr:nvPicPr>
      <xdr:blipFill>
        <a:blip r:embed="rId5" cstate="print"/>
        <a:stretch>
          <a:fillRect/>
        </a:stretch>
      </xdr:blipFill>
      <xdr:spPr>
        <a:xfrm>
          <a:off x="5543550" y="4352925"/>
          <a:ext cx="85090" cy="76644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766445</xdr:rowOff>
    </xdr:to>
    <xdr:pic>
      <xdr:nvPicPr>
        <xdr:cNvPr id="860" name="Text Box 1025" descr="rId1"/>
        <xdr:cNvPicPr/>
      </xdr:nvPicPr>
      <xdr:blipFill>
        <a:blip r:embed="rId5" cstate="print"/>
        <a:stretch>
          <a:fillRect/>
        </a:stretch>
      </xdr:blipFill>
      <xdr:spPr>
        <a:xfrm>
          <a:off x="8867775" y="4352925"/>
          <a:ext cx="80645" cy="76644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8</xdr:row>
      <xdr:rowOff>88265</xdr:rowOff>
    </xdr:to>
    <xdr:pic>
      <xdr:nvPicPr>
        <xdr:cNvPr id="861" name="Text Box 1025" descr="rId1"/>
        <xdr:cNvPicPr>
          <a:picLocks noChangeAspect="1"/>
        </xdr:cNvPicPr>
      </xdr:nvPicPr>
      <xdr:blipFill>
        <a:blip r:embed="rId5" cstate="print"/>
        <a:stretch>
          <a:fillRect/>
        </a:stretch>
      </xdr:blipFill>
      <xdr:spPr>
        <a:xfrm>
          <a:off x="8867775" y="4352925"/>
          <a:ext cx="83185" cy="104076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7</xdr:row>
      <xdr:rowOff>831850</xdr:rowOff>
    </xdr:to>
    <xdr:pic>
      <xdr:nvPicPr>
        <xdr:cNvPr id="862" name="Text Box 1025" descr="rId1"/>
        <xdr:cNvPicPr/>
      </xdr:nvPicPr>
      <xdr:blipFill>
        <a:blip r:embed="rId5" cstate="print"/>
        <a:stretch>
          <a:fillRect/>
        </a:stretch>
      </xdr:blipFill>
      <xdr:spPr>
        <a:xfrm>
          <a:off x="8867775" y="4352925"/>
          <a:ext cx="83185" cy="83185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771525</xdr:rowOff>
    </xdr:to>
    <xdr:pic>
      <xdr:nvPicPr>
        <xdr:cNvPr id="863" name="Text Box 1025" descr="rId1"/>
        <xdr:cNvPicPr/>
      </xdr:nvPicPr>
      <xdr:blipFill>
        <a:blip r:embed="rId5" cstate="print"/>
        <a:stretch>
          <a:fillRect/>
        </a:stretch>
      </xdr:blipFill>
      <xdr:spPr>
        <a:xfrm>
          <a:off x="8867775" y="4352925"/>
          <a:ext cx="80645" cy="77152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766445</xdr:rowOff>
    </xdr:to>
    <xdr:pic>
      <xdr:nvPicPr>
        <xdr:cNvPr id="864" name="Text Box 1025" descr="rId1"/>
        <xdr:cNvPicPr/>
      </xdr:nvPicPr>
      <xdr:blipFill>
        <a:blip r:embed="rId5" cstate="print"/>
        <a:stretch>
          <a:fillRect/>
        </a:stretch>
      </xdr:blipFill>
      <xdr:spPr>
        <a:xfrm>
          <a:off x="8867775" y="4352925"/>
          <a:ext cx="85090" cy="766445"/>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8</xdr:row>
      <xdr:rowOff>77470</xdr:rowOff>
    </xdr:to>
    <xdr:pic>
      <xdr:nvPicPr>
        <xdr:cNvPr id="865" name="Text Box 1025" descr="rId1"/>
        <xdr:cNvPicPr>
          <a:picLocks noChangeAspect="1"/>
        </xdr:cNvPicPr>
      </xdr:nvPicPr>
      <xdr:blipFill>
        <a:blip r:embed="rId5" cstate="print"/>
        <a:stretch>
          <a:fillRect/>
        </a:stretch>
      </xdr:blipFill>
      <xdr:spPr>
        <a:xfrm>
          <a:off x="8867775" y="4352925"/>
          <a:ext cx="85090" cy="102997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833120</xdr:rowOff>
    </xdr:to>
    <xdr:pic>
      <xdr:nvPicPr>
        <xdr:cNvPr id="866" name="Text Box 1025" descr="rId1"/>
        <xdr:cNvPicPr/>
      </xdr:nvPicPr>
      <xdr:blipFill>
        <a:blip r:embed="rId5" cstate="print"/>
        <a:stretch>
          <a:fillRect/>
        </a:stretch>
      </xdr:blipFill>
      <xdr:spPr>
        <a:xfrm>
          <a:off x="8867775" y="4352925"/>
          <a:ext cx="85090" cy="83312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66675</xdr:rowOff>
    </xdr:to>
    <xdr:pic>
      <xdr:nvPicPr>
        <xdr:cNvPr id="867" name="Text Box 1025" descr="rId1"/>
        <xdr:cNvPicPr>
          <a:picLocks noChangeAspect="1"/>
        </xdr:cNvPicPr>
      </xdr:nvPicPr>
      <xdr:blipFill>
        <a:blip r:embed="rId5" cstate="print"/>
        <a:stretch>
          <a:fillRect/>
        </a:stretch>
      </xdr:blipFill>
      <xdr:spPr>
        <a:xfrm>
          <a:off x="5543550" y="4352925"/>
          <a:ext cx="83185" cy="10191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71755</xdr:rowOff>
    </xdr:to>
    <xdr:pic>
      <xdr:nvPicPr>
        <xdr:cNvPr id="868" name="Text Box 1025" descr="rId1"/>
        <xdr:cNvPicPr>
          <a:picLocks noChangeAspect="1"/>
        </xdr:cNvPicPr>
      </xdr:nvPicPr>
      <xdr:blipFill>
        <a:blip r:embed="rId5" cstate="print"/>
        <a:stretch>
          <a:fillRect/>
        </a:stretch>
      </xdr:blipFill>
      <xdr:spPr>
        <a:xfrm>
          <a:off x="5543550" y="4352925"/>
          <a:ext cx="83185" cy="10242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745490</xdr:rowOff>
    </xdr:to>
    <xdr:pic>
      <xdr:nvPicPr>
        <xdr:cNvPr id="869" name="Text Box 1025" descr="rId1"/>
        <xdr:cNvPicPr/>
      </xdr:nvPicPr>
      <xdr:blipFill>
        <a:blip r:embed="rId5" cstate="print"/>
        <a:stretch>
          <a:fillRect/>
        </a:stretch>
      </xdr:blipFill>
      <xdr:spPr>
        <a:xfrm>
          <a:off x="5543550" y="4352925"/>
          <a:ext cx="80645" cy="7454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742315</xdr:rowOff>
    </xdr:to>
    <xdr:pic>
      <xdr:nvPicPr>
        <xdr:cNvPr id="870" name="Text Box 1025" descr="rId1"/>
        <xdr:cNvPicPr/>
      </xdr:nvPicPr>
      <xdr:blipFill>
        <a:blip r:embed="rId5" cstate="print"/>
        <a:stretch>
          <a:fillRect/>
        </a:stretch>
      </xdr:blipFill>
      <xdr:spPr>
        <a:xfrm>
          <a:off x="5543550" y="4352925"/>
          <a:ext cx="85090" cy="7423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59690</xdr:rowOff>
    </xdr:to>
    <xdr:pic>
      <xdr:nvPicPr>
        <xdr:cNvPr id="871" name="Text Box 1025" descr="rId1"/>
        <xdr:cNvPicPr>
          <a:picLocks noChangeAspect="1"/>
        </xdr:cNvPicPr>
      </xdr:nvPicPr>
      <xdr:blipFill>
        <a:blip r:embed="rId5" cstate="print"/>
        <a:stretch>
          <a:fillRect/>
        </a:stretch>
      </xdr:blipFill>
      <xdr:spPr>
        <a:xfrm>
          <a:off x="5543550" y="4352925"/>
          <a:ext cx="85090" cy="10121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795655</xdr:rowOff>
    </xdr:to>
    <xdr:pic>
      <xdr:nvPicPr>
        <xdr:cNvPr id="872" name="Text Box 1025" descr="rId1"/>
        <xdr:cNvPicPr/>
      </xdr:nvPicPr>
      <xdr:blipFill>
        <a:blip r:embed="rId5" cstate="print"/>
        <a:stretch>
          <a:fillRect/>
        </a:stretch>
      </xdr:blipFill>
      <xdr:spPr>
        <a:xfrm>
          <a:off x="5543550" y="4352925"/>
          <a:ext cx="85090" cy="7956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741680</xdr:rowOff>
    </xdr:to>
    <xdr:pic>
      <xdr:nvPicPr>
        <xdr:cNvPr id="873" name="Text Box 1025" descr="rId1"/>
        <xdr:cNvPicPr/>
      </xdr:nvPicPr>
      <xdr:blipFill>
        <a:blip r:embed="rId5" cstate="print"/>
        <a:stretch>
          <a:fillRect/>
        </a:stretch>
      </xdr:blipFill>
      <xdr:spPr>
        <a:xfrm>
          <a:off x="5543550" y="4352925"/>
          <a:ext cx="85090" cy="74168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741680</xdr:rowOff>
    </xdr:to>
    <xdr:pic>
      <xdr:nvPicPr>
        <xdr:cNvPr id="874" name="Text Box 1025" descr="rId1"/>
        <xdr:cNvPicPr/>
      </xdr:nvPicPr>
      <xdr:blipFill>
        <a:blip r:embed="rId5" cstate="print"/>
        <a:stretch>
          <a:fillRect/>
        </a:stretch>
      </xdr:blipFill>
      <xdr:spPr>
        <a:xfrm>
          <a:off x="8867775" y="4352925"/>
          <a:ext cx="80645" cy="74168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8</xdr:row>
      <xdr:rowOff>71120</xdr:rowOff>
    </xdr:to>
    <xdr:pic>
      <xdr:nvPicPr>
        <xdr:cNvPr id="875" name="Text Box 1025" descr="rId1"/>
        <xdr:cNvPicPr>
          <a:picLocks noChangeAspect="1"/>
        </xdr:cNvPicPr>
      </xdr:nvPicPr>
      <xdr:blipFill>
        <a:blip r:embed="rId5" cstate="print"/>
        <a:stretch>
          <a:fillRect/>
        </a:stretch>
      </xdr:blipFill>
      <xdr:spPr>
        <a:xfrm>
          <a:off x="8867775" y="4352925"/>
          <a:ext cx="83185" cy="102362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83185</xdr:colOff>
      <xdr:row>7</xdr:row>
      <xdr:rowOff>795020</xdr:rowOff>
    </xdr:to>
    <xdr:pic>
      <xdr:nvPicPr>
        <xdr:cNvPr id="876" name="Text Box 1025" descr="rId1"/>
        <xdr:cNvPicPr/>
      </xdr:nvPicPr>
      <xdr:blipFill>
        <a:blip r:embed="rId5" cstate="print"/>
        <a:stretch>
          <a:fillRect/>
        </a:stretch>
      </xdr:blipFill>
      <xdr:spPr>
        <a:xfrm>
          <a:off x="8867775" y="4352925"/>
          <a:ext cx="83185" cy="79502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80645</xdr:colOff>
      <xdr:row>7</xdr:row>
      <xdr:rowOff>745490</xdr:rowOff>
    </xdr:to>
    <xdr:pic>
      <xdr:nvPicPr>
        <xdr:cNvPr id="877" name="Text Box 1025" descr="rId1"/>
        <xdr:cNvPicPr/>
      </xdr:nvPicPr>
      <xdr:blipFill>
        <a:blip r:embed="rId5" cstate="print"/>
        <a:stretch>
          <a:fillRect/>
        </a:stretch>
      </xdr:blipFill>
      <xdr:spPr>
        <a:xfrm>
          <a:off x="8867775" y="4352925"/>
          <a:ext cx="80645" cy="74549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741680</xdr:rowOff>
    </xdr:to>
    <xdr:pic>
      <xdr:nvPicPr>
        <xdr:cNvPr id="878" name="Text Box 1025" descr="rId1"/>
        <xdr:cNvPicPr/>
      </xdr:nvPicPr>
      <xdr:blipFill>
        <a:blip r:embed="rId5" cstate="print"/>
        <a:stretch>
          <a:fillRect/>
        </a:stretch>
      </xdr:blipFill>
      <xdr:spPr>
        <a:xfrm>
          <a:off x="8867775" y="4352925"/>
          <a:ext cx="85090" cy="74168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8</xdr:row>
      <xdr:rowOff>59690</xdr:rowOff>
    </xdr:to>
    <xdr:pic>
      <xdr:nvPicPr>
        <xdr:cNvPr id="879" name="Text Box 1025" descr="rId1"/>
        <xdr:cNvPicPr>
          <a:picLocks noChangeAspect="1"/>
        </xdr:cNvPicPr>
      </xdr:nvPicPr>
      <xdr:blipFill>
        <a:blip r:embed="rId5" cstate="print"/>
        <a:stretch>
          <a:fillRect/>
        </a:stretch>
      </xdr:blipFill>
      <xdr:spPr>
        <a:xfrm>
          <a:off x="8867775" y="4352925"/>
          <a:ext cx="85090" cy="1012190"/>
        </a:xfrm>
        <a:prstGeom prst="rect">
          <a:avLst/>
        </a:prstGeom>
        <a:noFill/>
        <a:ln w="9525" cap="flat" cmpd="sng">
          <a:noFill/>
          <a:prstDash val="solid"/>
          <a:round/>
        </a:ln>
      </xdr:spPr>
    </xdr:pic>
    <xdr:clientData/>
  </xdr:twoCellAnchor>
  <xdr:twoCellAnchor editAs="oneCell">
    <xdr:from>
      <xdr:col>6</xdr:col>
      <xdr:colOff>0</xdr:colOff>
      <xdr:row>7</xdr:row>
      <xdr:rowOff>0</xdr:rowOff>
    </xdr:from>
    <xdr:to>
      <xdr:col>6</xdr:col>
      <xdr:colOff>85090</xdr:colOff>
      <xdr:row>7</xdr:row>
      <xdr:rowOff>795655</xdr:rowOff>
    </xdr:to>
    <xdr:pic>
      <xdr:nvPicPr>
        <xdr:cNvPr id="880" name="Text Box 1025" descr="rId1"/>
        <xdr:cNvPicPr/>
      </xdr:nvPicPr>
      <xdr:blipFill>
        <a:blip r:embed="rId5" cstate="print"/>
        <a:stretch>
          <a:fillRect/>
        </a:stretch>
      </xdr:blipFill>
      <xdr:spPr>
        <a:xfrm>
          <a:off x="8867775" y="4352925"/>
          <a:ext cx="85090" cy="7956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770890</xdr:rowOff>
    </xdr:to>
    <xdr:pic>
      <xdr:nvPicPr>
        <xdr:cNvPr id="881" name="Text Box 1025" descr="rId1"/>
        <xdr:cNvPicPr>
          <a:picLocks noChangeAspect="1"/>
        </xdr:cNvPicPr>
      </xdr:nvPicPr>
      <xdr:blipFill>
        <a:blip r:embed="rId5" cstate="print"/>
        <a:stretch>
          <a:fillRect/>
        </a:stretch>
      </xdr:blipFill>
      <xdr:spPr>
        <a:xfrm>
          <a:off x="5543550" y="4352925"/>
          <a:ext cx="80645" cy="77089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68580</xdr:rowOff>
    </xdr:to>
    <xdr:pic>
      <xdr:nvPicPr>
        <xdr:cNvPr id="882" name="Text Box 1025" descr="rId1"/>
        <xdr:cNvPicPr>
          <a:picLocks noChangeAspect="1"/>
        </xdr:cNvPicPr>
      </xdr:nvPicPr>
      <xdr:blipFill>
        <a:blip r:embed="rId5" cstate="print"/>
        <a:stretch>
          <a:fillRect/>
        </a:stretch>
      </xdr:blipFill>
      <xdr:spPr>
        <a:xfrm>
          <a:off x="5543550" y="4352925"/>
          <a:ext cx="83185" cy="10210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772160</xdr:rowOff>
    </xdr:to>
    <xdr:pic>
      <xdr:nvPicPr>
        <xdr:cNvPr id="883" name="Text Box 1025" descr="rId1"/>
        <xdr:cNvPicPr>
          <a:picLocks noChangeAspect="1"/>
        </xdr:cNvPicPr>
      </xdr:nvPicPr>
      <xdr:blipFill>
        <a:blip r:embed="rId5" cstate="print"/>
        <a:stretch>
          <a:fillRect/>
        </a:stretch>
      </xdr:blipFill>
      <xdr:spPr>
        <a:xfrm>
          <a:off x="5543550" y="4352925"/>
          <a:ext cx="80645" cy="7721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822325</xdr:rowOff>
    </xdr:to>
    <xdr:pic>
      <xdr:nvPicPr>
        <xdr:cNvPr id="884" name="Text Box 1025" descr="rId1"/>
        <xdr:cNvPicPr>
          <a:picLocks noChangeAspect="1"/>
        </xdr:cNvPicPr>
      </xdr:nvPicPr>
      <xdr:blipFill>
        <a:blip r:embed="rId5" cstate="print"/>
        <a:stretch>
          <a:fillRect/>
        </a:stretch>
      </xdr:blipFill>
      <xdr:spPr>
        <a:xfrm>
          <a:off x="5543550" y="4352925"/>
          <a:ext cx="83185" cy="8223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78105</xdr:rowOff>
    </xdr:to>
    <xdr:pic>
      <xdr:nvPicPr>
        <xdr:cNvPr id="885" name="Text Box 1025" descr="rId1"/>
        <xdr:cNvPicPr>
          <a:picLocks noChangeAspect="1"/>
        </xdr:cNvPicPr>
      </xdr:nvPicPr>
      <xdr:blipFill>
        <a:blip r:embed="rId5" cstate="print"/>
        <a:stretch>
          <a:fillRect/>
        </a:stretch>
      </xdr:blipFill>
      <xdr:spPr>
        <a:xfrm>
          <a:off x="5543550" y="4352925"/>
          <a:ext cx="83185" cy="10306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823595</xdr:rowOff>
    </xdr:to>
    <xdr:pic>
      <xdr:nvPicPr>
        <xdr:cNvPr id="886" name="Text Box 1025" descr="rId1"/>
        <xdr:cNvPicPr>
          <a:picLocks noChangeAspect="1"/>
        </xdr:cNvPicPr>
      </xdr:nvPicPr>
      <xdr:blipFill>
        <a:blip r:embed="rId5" cstate="print"/>
        <a:stretch>
          <a:fillRect/>
        </a:stretch>
      </xdr:blipFill>
      <xdr:spPr>
        <a:xfrm>
          <a:off x="5543550" y="4352925"/>
          <a:ext cx="83185" cy="82359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76835</xdr:rowOff>
    </xdr:to>
    <xdr:pic>
      <xdr:nvPicPr>
        <xdr:cNvPr id="887" name="Text Box 1025" descr="rId1"/>
        <xdr:cNvPicPr>
          <a:picLocks noChangeAspect="1"/>
        </xdr:cNvPicPr>
      </xdr:nvPicPr>
      <xdr:blipFill>
        <a:blip r:embed="rId5" cstate="print"/>
        <a:stretch>
          <a:fillRect/>
        </a:stretch>
      </xdr:blipFill>
      <xdr:spPr>
        <a:xfrm>
          <a:off x="5543550" y="4352925"/>
          <a:ext cx="83185" cy="102933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819785</xdr:rowOff>
    </xdr:to>
    <xdr:pic>
      <xdr:nvPicPr>
        <xdr:cNvPr id="888" name="Text Box 1025" descr="rId1"/>
        <xdr:cNvPicPr>
          <a:picLocks noChangeAspect="1"/>
        </xdr:cNvPicPr>
      </xdr:nvPicPr>
      <xdr:blipFill>
        <a:blip r:embed="rId5" cstate="print"/>
        <a:stretch>
          <a:fillRect/>
        </a:stretch>
      </xdr:blipFill>
      <xdr:spPr>
        <a:xfrm>
          <a:off x="5543550" y="4352925"/>
          <a:ext cx="83185" cy="81978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777240</xdr:rowOff>
    </xdr:to>
    <xdr:pic>
      <xdr:nvPicPr>
        <xdr:cNvPr id="889" name="Text Box 1025" descr="rId1"/>
        <xdr:cNvPicPr>
          <a:picLocks noChangeAspect="1"/>
        </xdr:cNvPicPr>
      </xdr:nvPicPr>
      <xdr:blipFill>
        <a:blip r:embed="rId5" cstate="print"/>
        <a:stretch>
          <a:fillRect/>
        </a:stretch>
      </xdr:blipFill>
      <xdr:spPr>
        <a:xfrm>
          <a:off x="5543550" y="4352925"/>
          <a:ext cx="80645" cy="7772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66040</xdr:rowOff>
    </xdr:to>
    <xdr:pic>
      <xdr:nvPicPr>
        <xdr:cNvPr id="890" name="Text Box 1025" descr="rId1"/>
        <xdr:cNvPicPr>
          <a:picLocks noChangeAspect="1"/>
        </xdr:cNvPicPr>
      </xdr:nvPicPr>
      <xdr:blipFill>
        <a:blip r:embed="rId5" cstate="print"/>
        <a:stretch>
          <a:fillRect/>
        </a:stretch>
      </xdr:blipFill>
      <xdr:spPr>
        <a:xfrm>
          <a:off x="5543550" y="4352925"/>
          <a:ext cx="85090" cy="10185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821055</xdr:rowOff>
    </xdr:to>
    <xdr:pic>
      <xdr:nvPicPr>
        <xdr:cNvPr id="891" name="Text Box 1025" descr="rId1"/>
        <xdr:cNvPicPr>
          <a:picLocks noChangeAspect="1"/>
        </xdr:cNvPicPr>
      </xdr:nvPicPr>
      <xdr:blipFill>
        <a:blip r:embed="rId5" cstate="print"/>
        <a:stretch>
          <a:fillRect/>
        </a:stretch>
      </xdr:blipFill>
      <xdr:spPr>
        <a:xfrm>
          <a:off x="5543550" y="4352925"/>
          <a:ext cx="85090" cy="82105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772160</xdr:rowOff>
    </xdr:to>
    <xdr:pic>
      <xdr:nvPicPr>
        <xdr:cNvPr id="892" name="Text Box 1025" descr="rId1"/>
        <xdr:cNvPicPr>
          <a:picLocks noChangeAspect="1"/>
        </xdr:cNvPicPr>
      </xdr:nvPicPr>
      <xdr:blipFill>
        <a:blip r:embed="rId5" cstate="print"/>
        <a:stretch>
          <a:fillRect/>
        </a:stretch>
      </xdr:blipFill>
      <xdr:spPr>
        <a:xfrm>
          <a:off x="5543550" y="4352925"/>
          <a:ext cx="85090" cy="77216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170815</xdr:colOff>
      <xdr:row>7</xdr:row>
      <xdr:rowOff>611505</xdr:rowOff>
    </xdr:to>
    <xdr:pic>
      <xdr:nvPicPr>
        <xdr:cNvPr id="893" name="Picture 1" descr="5319867561607587558980.png" hidden="1"/>
        <xdr:cNvPicPr>
          <a:picLocks noChangeAspect="1"/>
        </xdr:cNvPicPr>
      </xdr:nvPicPr>
      <xdr:blipFill>
        <a:blip r:embed="rId1" cstate="print"/>
        <a:stretch>
          <a:fillRect/>
        </a:stretch>
      </xdr:blipFill>
      <xdr:spPr>
        <a:xfrm>
          <a:off x="5543550" y="4352925"/>
          <a:ext cx="170815" cy="6115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170815</xdr:colOff>
      <xdr:row>7</xdr:row>
      <xdr:rowOff>624840</xdr:rowOff>
    </xdr:to>
    <xdr:pic>
      <xdr:nvPicPr>
        <xdr:cNvPr id="894" name="Picture 1" descr="5319867561607587558980.png" hidden="1"/>
        <xdr:cNvPicPr>
          <a:picLocks noChangeAspect="1"/>
        </xdr:cNvPicPr>
      </xdr:nvPicPr>
      <xdr:blipFill>
        <a:blip r:embed="rId1" cstate="print"/>
        <a:stretch>
          <a:fillRect/>
        </a:stretch>
      </xdr:blipFill>
      <xdr:spPr>
        <a:xfrm>
          <a:off x="5543550" y="4352925"/>
          <a:ext cx="170815" cy="6248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777875</xdr:rowOff>
    </xdr:to>
    <xdr:pic>
      <xdr:nvPicPr>
        <xdr:cNvPr id="895" name="Text Box 1025" descr="rId1"/>
        <xdr:cNvPicPr>
          <a:picLocks noChangeAspect="1"/>
        </xdr:cNvPicPr>
      </xdr:nvPicPr>
      <xdr:blipFill>
        <a:blip r:embed="rId5" cstate="print"/>
        <a:stretch>
          <a:fillRect/>
        </a:stretch>
      </xdr:blipFill>
      <xdr:spPr>
        <a:xfrm>
          <a:off x="5543550" y="4352925"/>
          <a:ext cx="80645" cy="77787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98425</xdr:rowOff>
    </xdr:to>
    <xdr:pic>
      <xdr:nvPicPr>
        <xdr:cNvPr id="896" name="Text Box 1025" descr="rId1"/>
        <xdr:cNvPicPr>
          <a:picLocks noChangeAspect="1"/>
        </xdr:cNvPicPr>
      </xdr:nvPicPr>
      <xdr:blipFill>
        <a:blip r:embed="rId5" cstate="print"/>
        <a:stretch>
          <a:fillRect/>
        </a:stretch>
      </xdr:blipFill>
      <xdr:spPr>
        <a:xfrm>
          <a:off x="5543550" y="4352925"/>
          <a:ext cx="83185" cy="10509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780415</xdr:rowOff>
    </xdr:to>
    <xdr:pic>
      <xdr:nvPicPr>
        <xdr:cNvPr id="897" name="Text Box 1025" descr="rId1"/>
        <xdr:cNvPicPr>
          <a:picLocks noChangeAspect="1"/>
        </xdr:cNvPicPr>
      </xdr:nvPicPr>
      <xdr:blipFill>
        <a:blip r:embed="rId5" cstate="print"/>
        <a:stretch>
          <a:fillRect/>
        </a:stretch>
      </xdr:blipFill>
      <xdr:spPr>
        <a:xfrm>
          <a:off x="5543550" y="4352925"/>
          <a:ext cx="80645" cy="7804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95250</xdr:rowOff>
    </xdr:to>
    <xdr:pic>
      <xdr:nvPicPr>
        <xdr:cNvPr id="898" name="Text Box 1025" descr="rId1"/>
        <xdr:cNvPicPr>
          <a:picLocks noChangeAspect="1"/>
        </xdr:cNvPicPr>
      </xdr:nvPicPr>
      <xdr:blipFill>
        <a:blip r:embed="rId5" cstate="print"/>
        <a:stretch>
          <a:fillRect/>
        </a:stretch>
      </xdr:blipFill>
      <xdr:spPr>
        <a:xfrm>
          <a:off x="5543550" y="4352925"/>
          <a:ext cx="83185" cy="104775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779780</xdr:rowOff>
    </xdr:to>
    <xdr:pic>
      <xdr:nvPicPr>
        <xdr:cNvPr id="899" name="Text Box 1025" descr="rId1"/>
        <xdr:cNvPicPr>
          <a:picLocks noChangeAspect="1"/>
        </xdr:cNvPicPr>
      </xdr:nvPicPr>
      <xdr:blipFill>
        <a:blip r:embed="rId5" cstate="print"/>
        <a:stretch>
          <a:fillRect/>
        </a:stretch>
      </xdr:blipFill>
      <xdr:spPr>
        <a:xfrm>
          <a:off x="5543550" y="4352925"/>
          <a:ext cx="80645" cy="7797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105410</xdr:rowOff>
    </xdr:to>
    <xdr:pic>
      <xdr:nvPicPr>
        <xdr:cNvPr id="900" name="Text Box 1025" descr="rId1"/>
        <xdr:cNvPicPr>
          <a:picLocks noChangeAspect="1"/>
        </xdr:cNvPicPr>
      </xdr:nvPicPr>
      <xdr:blipFill>
        <a:blip r:embed="rId5" cstate="print"/>
        <a:stretch>
          <a:fillRect/>
        </a:stretch>
      </xdr:blipFill>
      <xdr:spPr>
        <a:xfrm>
          <a:off x="5543550" y="4352925"/>
          <a:ext cx="83185" cy="10579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829310</xdr:rowOff>
    </xdr:to>
    <xdr:pic>
      <xdr:nvPicPr>
        <xdr:cNvPr id="901" name="Text Box 1025" descr="rId1"/>
        <xdr:cNvPicPr>
          <a:picLocks noChangeAspect="1"/>
        </xdr:cNvPicPr>
      </xdr:nvPicPr>
      <xdr:blipFill>
        <a:blip r:embed="rId5" cstate="print"/>
        <a:stretch>
          <a:fillRect/>
        </a:stretch>
      </xdr:blipFill>
      <xdr:spPr>
        <a:xfrm>
          <a:off x="5543550" y="4352925"/>
          <a:ext cx="83185" cy="82931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104140</xdr:rowOff>
    </xdr:to>
    <xdr:pic>
      <xdr:nvPicPr>
        <xdr:cNvPr id="902" name="Text Box 1025" descr="rId1"/>
        <xdr:cNvPicPr>
          <a:picLocks noChangeAspect="1"/>
        </xdr:cNvPicPr>
      </xdr:nvPicPr>
      <xdr:blipFill>
        <a:blip r:embed="rId5" cstate="print"/>
        <a:stretch>
          <a:fillRect/>
        </a:stretch>
      </xdr:blipFill>
      <xdr:spPr>
        <a:xfrm>
          <a:off x="5543550" y="4352925"/>
          <a:ext cx="83185" cy="10566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830580</xdr:rowOff>
    </xdr:to>
    <xdr:pic>
      <xdr:nvPicPr>
        <xdr:cNvPr id="903" name="Text Box 1025" descr="rId1"/>
        <xdr:cNvPicPr>
          <a:picLocks noChangeAspect="1"/>
        </xdr:cNvPicPr>
      </xdr:nvPicPr>
      <xdr:blipFill>
        <a:blip r:embed="rId5" cstate="print"/>
        <a:stretch>
          <a:fillRect/>
        </a:stretch>
      </xdr:blipFill>
      <xdr:spPr>
        <a:xfrm>
          <a:off x="5543550" y="4352925"/>
          <a:ext cx="83185" cy="83058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8</xdr:row>
      <xdr:rowOff>102235</xdr:rowOff>
    </xdr:to>
    <xdr:pic>
      <xdr:nvPicPr>
        <xdr:cNvPr id="904" name="Text Box 1025" descr="rId1"/>
        <xdr:cNvPicPr>
          <a:picLocks noChangeAspect="1"/>
        </xdr:cNvPicPr>
      </xdr:nvPicPr>
      <xdr:blipFill>
        <a:blip r:embed="rId5" cstate="print"/>
        <a:stretch>
          <a:fillRect/>
        </a:stretch>
      </xdr:blipFill>
      <xdr:spPr>
        <a:xfrm>
          <a:off x="5543550" y="4352925"/>
          <a:ext cx="83185" cy="105473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83185</xdr:colOff>
      <xdr:row>7</xdr:row>
      <xdr:rowOff>827405</xdr:rowOff>
    </xdr:to>
    <xdr:pic>
      <xdr:nvPicPr>
        <xdr:cNvPr id="905" name="Text Box 1025" descr="rId1"/>
        <xdr:cNvPicPr>
          <a:picLocks noChangeAspect="1"/>
        </xdr:cNvPicPr>
      </xdr:nvPicPr>
      <xdr:blipFill>
        <a:blip r:embed="rId5" cstate="print"/>
        <a:stretch>
          <a:fillRect/>
        </a:stretch>
      </xdr:blipFill>
      <xdr:spPr>
        <a:xfrm>
          <a:off x="5543550" y="4352925"/>
          <a:ext cx="83185" cy="8274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80645</xdr:colOff>
      <xdr:row>7</xdr:row>
      <xdr:rowOff>784225</xdr:rowOff>
    </xdr:to>
    <xdr:pic>
      <xdr:nvPicPr>
        <xdr:cNvPr id="906" name="Text Box 1025" descr="rId1"/>
        <xdr:cNvPicPr>
          <a:picLocks noChangeAspect="1"/>
        </xdr:cNvPicPr>
      </xdr:nvPicPr>
      <xdr:blipFill>
        <a:blip r:embed="rId5" cstate="print"/>
        <a:stretch>
          <a:fillRect/>
        </a:stretch>
      </xdr:blipFill>
      <xdr:spPr>
        <a:xfrm>
          <a:off x="5543550" y="4352925"/>
          <a:ext cx="80645" cy="78422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780415</xdr:rowOff>
    </xdr:to>
    <xdr:pic>
      <xdr:nvPicPr>
        <xdr:cNvPr id="907" name="Text Box 1025" descr="rId1"/>
        <xdr:cNvPicPr>
          <a:picLocks noChangeAspect="1"/>
        </xdr:cNvPicPr>
      </xdr:nvPicPr>
      <xdr:blipFill>
        <a:blip r:embed="rId5" cstate="print"/>
        <a:stretch>
          <a:fillRect/>
        </a:stretch>
      </xdr:blipFill>
      <xdr:spPr>
        <a:xfrm>
          <a:off x="5543550" y="4352925"/>
          <a:ext cx="85090" cy="78041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8</xdr:row>
      <xdr:rowOff>91440</xdr:rowOff>
    </xdr:to>
    <xdr:pic>
      <xdr:nvPicPr>
        <xdr:cNvPr id="908" name="Text Box 1025" descr="rId1"/>
        <xdr:cNvPicPr>
          <a:picLocks noChangeAspect="1"/>
        </xdr:cNvPicPr>
      </xdr:nvPicPr>
      <xdr:blipFill>
        <a:blip r:embed="rId5" cstate="print"/>
        <a:stretch>
          <a:fillRect/>
        </a:stretch>
      </xdr:blipFill>
      <xdr:spPr>
        <a:xfrm>
          <a:off x="5543550" y="4352925"/>
          <a:ext cx="85090" cy="1043940"/>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827405</xdr:rowOff>
    </xdr:to>
    <xdr:pic>
      <xdr:nvPicPr>
        <xdr:cNvPr id="909" name="Text Box 1025" descr="rId1"/>
        <xdr:cNvPicPr>
          <a:picLocks noChangeAspect="1"/>
        </xdr:cNvPicPr>
      </xdr:nvPicPr>
      <xdr:blipFill>
        <a:blip r:embed="rId5" cstate="print"/>
        <a:stretch>
          <a:fillRect/>
        </a:stretch>
      </xdr:blipFill>
      <xdr:spPr>
        <a:xfrm>
          <a:off x="5543550" y="4352925"/>
          <a:ext cx="85090" cy="8274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85090</xdr:colOff>
      <xdr:row>7</xdr:row>
      <xdr:rowOff>779780</xdr:rowOff>
    </xdr:to>
    <xdr:pic>
      <xdr:nvPicPr>
        <xdr:cNvPr id="910" name="Text Box 1025" descr="rId1"/>
        <xdr:cNvPicPr>
          <a:picLocks noChangeAspect="1"/>
        </xdr:cNvPicPr>
      </xdr:nvPicPr>
      <xdr:blipFill>
        <a:blip r:embed="rId5" cstate="print"/>
        <a:stretch>
          <a:fillRect/>
        </a:stretch>
      </xdr:blipFill>
      <xdr:spPr>
        <a:xfrm>
          <a:off x="5543550" y="4352925"/>
          <a:ext cx="85090" cy="7797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772160</xdr:rowOff>
    </xdr:to>
    <xdr:pic>
      <xdr:nvPicPr>
        <xdr:cNvPr id="911" name="Text Box 1025" descr="rId1"/>
        <xdr:cNvPicPr>
          <a:picLocks noChangeAspect="1"/>
        </xdr:cNvPicPr>
      </xdr:nvPicPr>
      <xdr:blipFill>
        <a:blip r:embed="rId5" cstate="print"/>
        <a:stretch>
          <a:fillRect/>
        </a:stretch>
      </xdr:blipFill>
      <xdr:spPr>
        <a:xfrm>
          <a:off x="11029950" y="4352925"/>
          <a:ext cx="80645" cy="77216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8</xdr:row>
      <xdr:rowOff>76835</xdr:rowOff>
    </xdr:to>
    <xdr:pic>
      <xdr:nvPicPr>
        <xdr:cNvPr id="912" name="Text Box 1025" descr="rId1"/>
        <xdr:cNvPicPr>
          <a:picLocks noChangeAspect="1"/>
        </xdr:cNvPicPr>
      </xdr:nvPicPr>
      <xdr:blipFill>
        <a:blip r:embed="rId5" cstate="print"/>
        <a:stretch>
          <a:fillRect/>
        </a:stretch>
      </xdr:blipFill>
      <xdr:spPr>
        <a:xfrm>
          <a:off x="11029950" y="4352925"/>
          <a:ext cx="81915" cy="102933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7</xdr:row>
      <xdr:rowOff>819785</xdr:rowOff>
    </xdr:to>
    <xdr:pic>
      <xdr:nvPicPr>
        <xdr:cNvPr id="913" name="Text Box 1025" descr="rId1"/>
        <xdr:cNvPicPr>
          <a:picLocks noChangeAspect="1"/>
        </xdr:cNvPicPr>
      </xdr:nvPicPr>
      <xdr:blipFill>
        <a:blip r:embed="rId5" cstate="print"/>
        <a:stretch>
          <a:fillRect/>
        </a:stretch>
      </xdr:blipFill>
      <xdr:spPr>
        <a:xfrm>
          <a:off x="11029950" y="4352925"/>
          <a:ext cx="81915" cy="81978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777240</xdr:rowOff>
    </xdr:to>
    <xdr:pic>
      <xdr:nvPicPr>
        <xdr:cNvPr id="914" name="Text Box 1025" descr="rId1"/>
        <xdr:cNvPicPr>
          <a:picLocks noChangeAspect="1"/>
        </xdr:cNvPicPr>
      </xdr:nvPicPr>
      <xdr:blipFill>
        <a:blip r:embed="rId5" cstate="print"/>
        <a:stretch>
          <a:fillRect/>
        </a:stretch>
      </xdr:blipFill>
      <xdr:spPr>
        <a:xfrm>
          <a:off x="11029950" y="4352925"/>
          <a:ext cx="80645" cy="77724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772160</xdr:rowOff>
    </xdr:to>
    <xdr:pic>
      <xdr:nvPicPr>
        <xdr:cNvPr id="915" name="Text Box 1025" descr="rId1"/>
        <xdr:cNvPicPr>
          <a:picLocks noChangeAspect="1"/>
        </xdr:cNvPicPr>
      </xdr:nvPicPr>
      <xdr:blipFill>
        <a:blip r:embed="rId5" cstate="print"/>
        <a:stretch>
          <a:fillRect/>
        </a:stretch>
      </xdr:blipFill>
      <xdr:spPr>
        <a:xfrm>
          <a:off x="11029950" y="4352925"/>
          <a:ext cx="85090" cy="77216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66040</xdr:rowOff>
    </xdr:to>
    <xdr:pic>
      <xdr:nvPicPr>
        <xdr:cNvPr id="916" name="Text Box 1025" descr="rId1"/>
        <xdr:cNvPicPr>
          <a:picLocks noChangeAspect="1"/>
        </xdr:cNvPicPr>
      </xdr:nvPicPr>
      <xdr:blipFill>
        <a:blip r:embed="rId5" cstate="print"/>
        <a:stretch>
          <a:fillRect/>
        </a:stretch>
      </xdr:blipFill>
      <xdr:spPr>
        <a:xfrm>
          <a:off x="11029950" y="4352925"/>
          <a:ext cx="85090" cy="101854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821055</xdr:rowOff>
    </xdr:to>
    <xdr:pic>
      <xdr:nvPicPr>
        <xdr:cNvPr id="917" name="Text Box 1025" descr="rId1"/>
        <xdr:cNvPicPr>
          <a:picLocks noChangeAspect="1"/>
        </xdr:cNvPicPr>
      </xdr:nvPicPr>
      <xdr:blipFill>
        <a:blip r:embed="rId5" cstate="print"/>
        <a:stretch>
          <a:fillRect/>
        </a:stretch>
      </xdr:blipFill>
      <xdr:spPr>
        <a:xfrm>
          <a:off x="11029950" y="4352925"/>
          <a:ext cx="85090" cy="82105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779780</xdr:rowOff>
    </xdr:to>
    <xdr:pic>
      <xdr:nvPicPr>
        <xdr:cNvPr id="918" name="Text Box 1025" descr="rId1"/>
        <xdr:cNvPicPr>
          <a:picLocks noChangeAspect="1"/>
        </xdr:cNvPicPr>
      </xdr:nvPicPr>
      <xdr:blipFill>
        <a:blip r:embed="rId5" cstate="print"/>
        <a:stretch>
          <a:fillRect/>
        </a:stretch>
      </xdr:blipFill>
      <xdr:spPr>
        <a:xfrm>
          <a:off x="11029950" y="4352925"/>
          <a:ext cx="80645" cy="7797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8</xdr:row>
      <xdr:rowOff>102235</xdr:rowOff>
    </xdr:to>
    <xdr:pic>
      <xdr:nvPicPr>
        <xdr:cNvPr id="919" name="Text Box 1025" descr="rId1"/>
        <xdr:cNvPicPr>
          <a:picLocks noChangeAspect="1"/>
        </xdr:cNvPicPr>
      </xdr:nvPicPr>
      <xdr:blipFill>
        <a:blip r:embed="rId5" cstate="print"/>
        <a:stretch>
          <a:fillRect/>
        </a:stretch>
      </xdr:blipFill>
      <xdr:spPr>
        <a:xfrm>
          <a:off x="11029950" y="4352925"/>
          <a:ext cx="81915" cy="105473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81915</xdr:colOff>
      <xdr:row>7</xdr:row>
      <xdr:rowOff>827405</xdr:rowOff>
    </xdr:to>
    <xdr:pic>
      <xdr:nvPicPr>
        <xdr:cNvPr id="920" name="Text Box 1025" descr="rId1"/>
        <xdr:cNvPicPr>
          <a:picLocks noChangeAspect="1"/>
        </xdr:cNvPicPr>
      </xdr:nvPicPr>
      <xdr:blipFill>
        <a:blip r:embed="rId5" cstate="print"/>
        <a:stretch>
          <a:fillRect/>
        </a:stretch>
      </xdr:blipFill>
      <xdr:spPr>
        <a:xfrm>
          <a:off x="11029950" y="4352925"/>
          <a:ext cx="81915" cy="82740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80645</xdr:colOff>
      <xdr:row>7</xdr:row>
      <xdr:rowOff>784225</xdr:rowOff>
    </xdr:to>
    <xdr:pic>
      <xdr:nvPicPr>
        <xdr:cNvPr id="921" name="Text Box 1025" descr="rId1"/>
        <xdr:cNvPicPr>
          <a:picLocks noChangeAspect="1"/>
        </xdr:cNvPicPr>
      </xdr:nvPicPr>
      <xdr:blipFill>
        <a:blip r:embed="rId5" cstate="print"/>
        <a:stretch>
          <a:fillRect/>
        </a:stretch>
      </xdr:blipFill>
      <xdr:spPr>
        <a:xfrm>
          <a:off x="11029950" y="4352925"/>
          <a:ext cx="80645" cy="784225"/>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779780</xdr:rowOff>
    </xdr:to>
    <xdr:pic>
      <xdr:nvPicPr>
        <xdr:cNvPr id="922" name="Text Box 1025" descr="rId1"/>
        <xdr:cNvPicPr>
          <a:picLocks noChangeAspect="1"/>
        </xdr:cNvPicPr>
      </xdr:nvPicPr>
      <xdr:blipFill>
        <a:blip r:embed="rId5" cstate="print"/>
        <a:stretch>
          <a:fillRect/>
        </a:stretch>
      </xdr:blipFill>
      <xdr:spPr>
        <a:xfrm>
          <a:off x="11029950" y="4352925"/>
          <a:ext cx="85090" cy="77978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8</xdr:row>
      <xdr:rowOff>91440</xdr:rowOff>
    </xdr:to>
    <xdr:pic>
      <xdr:nvPicPr>
        <xdr:cNvPr id="923" name="Text Box 1025" descr="rId1"/>
        <xdr:cNvPicPr>
          <a:picLocks noChangeAspect="1"/>
        </xdr:cNvPicPr>
      </xdr:nvPicPr>
      <xdr:blipFill>
        <a:blip r:embed="rId5" cstate="print"/>
        <a:stretch>
          <a:fillRect/>
        </a:stretch>
      </xdr:blipFill>
      <xdr:spPr>
        <a:xfrm>
          <a:off x="11029950" y="4352925"/>
          <a:ext cx="85090" cy="1043940"/>
        </a:xfrm>
        <a:prstGeom prst="rect">
          <a:avLst/>
        </a:prstGeom>
        <a:noFill/>
        <a:ln w="9525" cap="flat" cmpd="sng">
          <a:noFill/>
          <a:prstDash val="solid"/>
          <a:round/>
        </a:ln>
      </xdr:spPr>
    </xdr:pic>
    <xdr:clientData/>
  </xdr:twoCellAnchor>
  <xdr:twoCellAnchor editAs="oneCell">
    <xdr:from>
      <xdr:col>8</xdr:col>
      <xdr:colOff>0</xdr:colOff>
      <xdr:row>7</xdr:row>
      <xdr:rowOff>0</xdr:rowOff>
    </xdr:from>
    <xdr:to>
      <xdr:col>8</xdr:col>
      <xdr:colOff>85090</xdr:colOff>
      <xdr:row>7</xdr:row>
      <xdr:rowOff>827405</xdr:rowOff>
    </xdr:to>
    <xdr:pic>
      <xdr:nvPicPr>
        <xdr:cNvPr id="924" name="Text Box 1025" descr="rId1"/>
        <xdr:cNvPicPr>
          <a:picLocks noChangeAspect="1"/>
        </xdr:cNvPicPr>
      </xdr:nvPicPr>
      <xdr:blipFill>
        <a:blip r:embed="rId5" cstate="print"/>
        <a:stretch>
          <a:fillRect/>
        </a:stretch>
      </xdr:blipFill>
      <xdr:spPr>
        <a:xfrm>
          <a:off x="11029950" y="4352925"/>
          <a:ext cx="85090" cy="827405"/>
        </a:xfrm>
        <a:prstGeom prst="rect">
          <a:avLst/>
        </a:prstGeom>
        <a:noFill/>
        <a:ln w="9525" cap="flat" cmpd="sng">
          <a:noFill/>
          <a:prstDash val="solid"/>
          <a:round/>
        </a:ln>
      </xdr:spPr>
    </xdr:pic>
    <xdr:clientData/>
  </xdr:twoCellAnchor>
  <xdr:twoCellAnchor editAs="oneCell">
    <xdr:from>
      <xdr:col>8</xdr:col>
      <xdr:colOff>13970</xdr:colOff>
      <xdr:row>7</xdr:row>
      <xdr:rowOff>0</xdr:rowOff>
    </xdr:from>
    <xdr:to>
      <xdr:col>8</xdr:col>
      <xdr:colOff>99060</xdr:colOff>
      <xdr:row>7</xdr:row>
      <xdr:rowOff>827405</xdr:rowOff>
    </xdr:to>
    <xdr:pic>
      <xdr:nvPicPr>
        <xdr:cNvPr id="925" name="Text Box 1025" descr="rId1"/>
        <xdr:cNvPicPr>
          <a:picLocks noChangeAspect="1"/>
        </xdr:cNvPicPr>
      </xdr:nvPicPr>
      <xdr:blipFill>
        <a:blip r:embed="rId5" cstate="print"/>
        <a:stretch>
          <a:fillRect/>
        </a:stretch>
      </xdr:blipFill>
      <xdr:spPr>
        <a:xfrm>
          <a:off x="11043920" y="4352925"/>
          <a:ext cx="85090" cy="827405"/>
        </a:xfrm>
        <a:prstGeom prst="rect">
          <a:avLst/>
        </a:prstGeom>
        <a:noFill/>
        <a:ln w="9525" cap="flat" cmpd="sng">
          <a:noFill/>
          <a:prstDash val="solid"/>
          <a:round/>
        </a:ln>
      </xdr:spPr>
    </xdr:pic>
    <xdr:clientData/>
  </xdr:twoCellAnchor>
  <xdr:twoCellAnchor editAs="oneCell">
    <xdr:from>
      <xdr:col>5</xdr:col>
      <xdr:colOff>0</xdr:colOff>
      <xdr:row>7</xdr:row>
      <xdr:rowOff>0</xdr:rowOff>
    </xdr:from>
    <xdr:to>
      <xdr:col>5</xdr:col>
      <xdr:colOff>81280</xdr:colOff>
      <xdr:row>8</xdr:row>
      <xdr:rowOff>57785</xdr:rowOff>
    </xdr:to>
    <xdr:pic>
      <xdr:nvPicPr>
        <xdr:cNvPr id="926" name="Text Box 1025" descr="rId1"/>
        <xdr:cNvPicPr/>
      </xdr:nvPicPr>
      <xdr:blipFill>
        <a:blip r:embed="rId5"/>
        <a:stretch>
          <a:fillRect/>
        </a:stretch>
      </xdr:blipFill>
      <xdr:spPr>
        <a:xfrm>
          <a:off x="5543550" y="4352925"/>
          <a:ext cx="81280" cy="101028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140335</xdr:rowOff>
    </xdr:to>
    <xdr:pic>
      <xdr:nvPicPr>
        <xdr:cNvPr id="927" name="Text Box 1025" descr="rId1"/>
        <xdr:cNvPicPr/>
      </xdr:nvPicPr>
      <xdr:blipFill>
        <a:blip r:embed="rId5"/>
        <a:stretch>
          <a:fillRect/>
        </a:stretch>
      </xdr:blipFill>
      <xdr:spPr>
        <a:xfrm>
          <a:off x="5543550" y="4352925"/>
          <a:ext cx="83185" cy="109283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60325</xdr:rowOff>
    </xdr:to>
    <xdr:pic>
      <xdr:nvPicPr>
        <xdr:cNvPr id="928" name="Text Box 1025" descr="rId1"/>
        <xdr:cNvPicPr/>
      </xdr:nvPicPr>
      <xdr:blipFill>
        <a:blip r:embed="rId5"/>
        <a:stretch>
          <a:fillRect/>
        </a:stretch>
      </xdr:blipFill>
      <xdr:spPr>
        <a:xfrm>
          <a:off x="5543550" y="4352925"/>
          <a:ext cx="81280" cy="101282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137160</xdr:rowOff>
    </xdr:to>
    <xdr:pic>
      <xdr:nvPicPr>
        <xdr:cNvPr id="929" name="Text Box 1025" descr="rId1"/>
        <xdr:cNvPicPr/>
      </xdr:nvPicPr>
      <xdr:blipFill>
        <a:blip r:embed="rId5"/>
        <a:stretch>
          <a:fillRect/>
        </a:stretch>
      </xdr:blipFill>
      <xdr:spPr>
        <a:xfrm>
          <a:off x="5543550" y="4352925"/>
          <a:ext cx="83185" cy="108966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59690</xdr:rowOff>
    </xdr:to>
    <xdr:pic>
      <xdr:nvPicPr>
        <xdr:cNvPr id="930" name="Text Box 1025" descr="rId1"/>
        <xdr:cNvPicPr/>
      </xdr:nvPicPr>
      <xdr:blipFill>
        <a:blip r:embed="rId5"/>
        <a:stretch>
          <a:fillRect/>
        </a:stretch>
      </xdr:blipFill>
      <xdr:spPr>
        <a:xfrm>
          <a:off x="5543550" y="4352925"/>
          <a:ext cx="81280" cy="101219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127000</xdr:rowOff>
    </xdr:to>
    <xdr:pic>
      <xdr:nvPicPr>
        <xdr:cNvPr id="931" name="Text Box 1025" descr="rId1"/>
        <xdr:cNvPicPr/>
      </xdr:nvPicPr>
      <xdr:blipFill>
        <a:blip r:embed="rId5"/>
        <a:stretch>
          <a:fillRect/>
        </a:stretch>
      </xdr:blipFill>
      <xdr:spPr>
        <a:xfrm>
          <a:off x="5543550" y="4352925"/>
          <a:ext cx="83185" cy="107950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128905</xdr:rowOff>
    </xdr:to>
    <xdr:pic>
      <xdr:nvPicPr>
        <xdr:cNvPr id="932" name="Text Box 1025" descr="rId1"/>
        <xdr:cNvPicPr/>
      </xdr:nvPicPr>
      <xdr:blipFill>
        <a:blip r:embed="rId5"/>
        <a:stretch>
          <a:fillRect/>
        </a:stretch>
      </xdr:blipFill>
      <xdr:spPr>
        <a:xfrm>
          <a:off x="5543550" y="4352925"/>
          <a:ext cx="83185" cy="108140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125095</xdr:rowOff>
    </xdr:to>
    <xdr:pic>
      <xdr:nvPicPr>
        <xdr:cNvPr id="933" name="Text Box 1025" descr="rId1"/>
        <xdr:cNvPicPr/>
      </xdr:nvPicPr>
      <xdr:blipFill>
        <a:blip r:embed="rId5"/>
        <a:stretch>
          <a:fillRect/>
        </a:stretch>
      </xdr:blipFill>
      <xdr:spPr>
        <a:xfrm>
          <a:off x="5543550" y="4352925"/>
          <a:ext cx="83185" cy="107759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64135</xdr:rowOff>
    </xdr:to>
    <xdr:pic>
      <xdr:nvPicPr>
        <xdr:cNvPr id="934" name="Text Box 1025" descr="rId1"/>
        <xdr:cNvPicPr/>
      </xdr:nvPicPr>
      <xdr:blipFill>
        <a:blip r:embed="rId5"/>
        <a:stretch>
          <a:fillRect/>
        </a:stretch>
      </xdr:blipFill>
      <xdr:spPr>
        <a:xfrm>
          <a:off x="5543550" y="4352925"/>
          <a:ext cx="81280" cy="101663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60325</xdr:rowOff>
    </xdr:to>
    <xdr:pic>
      <xdr:nvPicPr>
        <xdr:cNvPr id="935" name="Text Box 1025" descr="rId1"/>
        <xdr:cNvPicPr/>
      </xdr:nvPicPr>
      <xdr:blipFill>
        <a:blip r:embed="rId5"/>
        <a:stretch>
          <a:fillRect/>
        </a:stretch>
      </xdr:blipFill>
      <xdr:spPr>
        <a:xfrm>
          <a:off x="5543550" y="4352925"/>
          <a:ext cx="85090" cy="101282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125730</xdr:rowOff>
    </xdr:to>
    <xdr:pic>
      <xdr:nvPicPr>
        <xdr:cNvPr id="936" name="Text Box 1025" descr="rId1"/>
        <xdr:cNvPicPr/>
      </xdr:nvPicPr>
      <xdr:blipFill>
        <a:blip r:embed="rId5"/>
        <a:stretch>
          <a:fillRect/>
        </a:stretch>
      </xdr:blipFill>
      <xdr:spPr>
        <a:xfrm>
          <a:off x="5543550" y="4352925"/>
          <a:ext cx="85090" cy="107823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59690</xdr:rowOff>
    </xdr:to>
    <xdr:pic>
      <xdr:nvPicPr>
        <xdr:cNvPr id="937" name="Text Box 1025" descr="rId1"/>
        <xdr:cNvPicPr/>
      </xdr:nvPicPr>
      <xdr:blipFill>
        <a:blip r:embed="rId5"/>
        <a:stretch>
          <a:fillRect/>
        </a:stretch>
      </xdr:blipFill>
      <xdr:spPr>
        <a:xfrm>
          <a:off x="5543550" y="4352925"/>
          <a:ext cx="85090" cy="1012190"/>
        </a:xfrm>
        <a:prstGeom prst="rect">
          <a:avLst/>
        </a:prstGeom>
        <a:noFill/>
        <a:ln w="9525">
          <a:noFill/>
        </a:ln>
      </xdr:spPr>
    </xdr:pic>
    <xdr:clientData/>
  </xdr:twoCellAnchor>
  <xdr:twoCellAnchor editAs="oneCell">
    <xdr:from>
      <xdr:col>5</xdr:col>
      <xdr:colOff>0</xdr:colOff>
      <xdr:row>7</xdr:row>
      <xdr:rowOff>0</xdr:rowOff>
    </xdr:from>
    <xdr:to>
      <xdr:col>5</xdr:col>
      <xdr:colOff>170815</xdr:colOff>
      <xdr:row>7</xdr:row>
      <xdr:rowOff>857250</xdr:rowOff>
    </xdr:to>
    <xdr:pic>
      <xdr:nvPicPr>
        <xdr:cNvPr id="938" name="Picture 1" descr="5319867561607587558980.png" hidden="1"/>
        <xdr:cNvPicPr>
          <a:picLocks noChangeAspect="1"/>
        </xdr:cNvPicPr>
      </xdr:nvPicPr>
      <xdr:blipFill>
        <a:blip r:embed="rId1"/>
        <a:stretch>
          <a:fillRect/>
        </a:stretch>
      </xdr:blipFill>
      <xdr:spPr>
        <a:xfrm>
          <a:off x="5543550" y="4352925"/>
          <a:ext cx="170815" cy="85725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50800</xdr:rowOff>
    </xdr:to>
    <xdr:pic>
      <xdr:nvPicPr>
        <xdr:cNvPr id="939" name="Text Box 1025" descr="rId1"/>
        <xdr:cNvPicPr/>
      </xdr:nvPicPr>
      <xdr:blipFill>
        <a:blip r:embed="rId5"/>
        <a:stretch>
          <a:fillRect/>
        </a:stretch>
      </xdr:blipFill>
      <xdr:spPr>
        <a:xfrm>
          <a:off x="5543550" y="4352925"/>
          <a:ext cx="81280" cy="100330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133350</xdr:rowOff>
    </xdr:to>
    <xdr:pic>
      <xdr:nvPicPr>
        <xdr:cNvPr id="940" name="Text Box 1025" descr="rId1"/>
        <xdr:cNvPicPr/>
      </xdr:nvPicPr>
      <xdr:blipFill>
        <a:blip r:embed="rId5"/>
        <a:stretch>
          <a:fillRect/>
        </a:stretch>
      </xdr:blipFill>
      <xdr:spPr>
        <a:xfrm>
          <a:off x="5543550" y="4352925"/>
          <a:ext cx="83185" cy="108585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53340</xdr:rowOff>
    </xdr:to>
    <xdr:pic>
      <xdr:nvPicPr>
        <xdr:cNvPr id="941" name="Text Box 1025" descr="rId1"/>
        <xdr:cNvPicPr/>
      </xdr:nvPicPr>
      <xdr:blipFill>
        <a:blip r:embed="rId5"/>
        <a:stretch>
          <a:fillRect/>
        </a:stretch>
      </xdr:blipFill>
      <xdr:spPr>
        <a:xfrm>
          <a:off x="5543550" y="4352925"/>
          <a:ext cx="81280" cy="100584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130175</xdr:rowOff>
    </xdr:to>
    <xdr:pic>
      <xdr:nvPicPr>
        <xdr:cNvPr id="942" name="Text Box 1025" descr="rId1"/>
        <xdr:cNvPicPr/>
      </xdr:nvPicPr>
      <xdr:blipFill>
        <a:blip r:embed="rId5"/>
        <a:stretch>
          <a:fillRect/>
        </a:stretch>
      </xdr:blipFill>
      <xdr:spPr>
        <a:xfrm>
          <a:off x="5543550" y="4352925"/>
          <a:ext cx="83185" cy="108267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52705</xdr:rowOff>
    </xdr:to>
    <xdr:pic>
      <xdr:nvPicPr>
        <xdr:cNvPr id="943" name="Text Box 1025" descr="rId1"/>
        <xdr:cNvPicPr/>
      </xdr:nvPicPr>
      <xdr:blipFill>
        <a:blip r:embed="rId5"/>
        <a:stretch>
          <a:fillRect/>
        </a:stretch>
      </xdr:blipFill>
      <xdr:spPr>
        <a:xfrm>
          <a:off x="5543550" y="4352925"/>
          <a:ext cx="81280" cy="100520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120015</xdr:rowOff>
    </xdr:to>
    <xdr:pic>
      <xdr:nvPicPr>
        <xdr:cNvPr id="944" name="Text Box 1025" descr="rId1"/>
        <xdr:cNvPicPr/>
      </xdr:nvPicPr>
      <xdr:blipFill>
        <a:blip r:embed="rId5"/>
        <a:stretch>
          <a:fillRect/>
        </a:stretch>
      </xdr:blipFill>
      <xdr:spPr>
        <a:xfrm>
          <a:off x="5543550" y="4352925"/>
          <a:ext cx="83185" cy="107251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121920</xdr:rowOff>
    </xdr:to>
    <xdr:pic>
      <xdr:nvPicPr>
        <xdr:cNvPr id="945" name="Text Box 1025" descr="rId1"/>
        <xdr:cNvPicPr/>
      </xdr:nvPicPr>
      <xdr:blipFill>
        <a:blip r:embed="rId5"/>
        <a:stretch>
          <a:fillRect/>
        </a:stretch>
      </xdr:blipFill>
      <xdr:spPr>
        <a:xfrm>
          <a:off x="5543550" y="4352925"/>
          <a:ext cx="83185" cy="107442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118110</xdr:rowOff>
    </xdr:to>
    <xdr:pic>
      <xdr:nvPicPr>
        <xdr:cNvPr id="946" name="Text Box 1025" descr="rId1"/>
        <xdr:cNvPicPr/>
      </xdr:nvPicPr>
      <xdr:blipFill>
        <a:blip r:embed="rId5"/>
        <a:stretch>
          <a:fillRect/>
        </a:stretch>
      </xdr:blipFill>
      <xdr:spPr>
        <a:xfrm>
          <a:off x="5543550" y="4352925"/>
          <a:ext cx="83185" cy="107061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57150</xdr:rowOff>
    </xdr:to>
    <xdr:pic>
      <xdr:nvPicPr>
        <xdr:cNvPr id="947" name="Text Box 1025" descr="rId1"/>
        <xdr:cNvPicPr/>
      </xdr:nvPicPr>
      <xdr:blipFill>
        <a:blip r:embed="rId5"/>
        <a:stretch>
          <a:fillRect/>
        </a:stretch>
      </xdr:blipFill>
      <xdr:spPr>
        <a:xfrm>
          <a:off x="5543550" y="4352925"/>
          <a:ext cx="81280" cy="100965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53340</xdr:rowOff>
    </xdr:to>
    <xdr:pic>
      <xdr:nvPicPr>
        <xdr:cNvPr id="948" name="Text Box 1025" descr="rId1"/>
        <xdr:cNvPicPr/>
      </xdr:nvPicPr>
      <xdr:blipFill>
        <a:blip r:embed="rId5"/>
        <a:stretch>
          <a:fillRect/>
        </a:stretch>
      </xdr:blipFill>
      <xdr:spPr>
        <a:xfrm>
          <a:off x="5543550" y="4352925"/>
          <a:ext cx="85090" cy="100584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118745</xdr:rowOff>
    </xdr:to>
    <xdr:pic>
      <xdr:nvPicPr>
        <xdr:cNvPr id="949" name="Text Box 1025" descr="rId1"/>
        <xdr:cNvPicPr/>
      </xdr:nvPicPr>
      <xdr:blipFill>
        <a:blip r:embed="rId5"/>
        <a:stretch>
          <a:fillRect/>
        </a:stretch>
      </xdr:blipFill>
      <xdr:spPr>
        <a:xfrm>
          <a:off x="5543550" y="4352925"/>
          <a:ext cx="85090" cy="107124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52705</xdr:rowOff>
    </xdr:to>
    <xdr:pic>
      <xdr:nvPicPr>
        <xdr:cNvPr id="950" name="Text Box 1025" descr="rId1"/>
        <xdr:cNvPicPr/>
      </xdr:nvPicPr>
      <xdr:blipFill>
        <a:blip r:embed="rId5"/>
        <a:stretch>
          <a:fillRect/>
        </a:stretch>
      </xdr:blipFill>
      <xdr:spPr>
        <a:xfrm>
          <a:off x="5543550" y="4352925"/>
          <a:ext cx="85090" cy="100520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25400</xdr:rowOff>
    </xdr:to>
    <xdr:pic>
      <xdr:nvPicPr>
        <xdr:cNvPr id="951" name="Text Box 1025" descr="rId1"/>
        <xdr:cNvPicPr/>
      </xdr:nvPicPr>
      <xdr:blipFill>
        <a:blip r:embed="rId5"/>
        <a:stretch>
          <a:fillRect/>
        </a:stretch>
      </xdr:blipFill>
      <xdr:spPr>
        <a:xfrm>
          <a:off x="5543550" y="4352925"/>
          <a:ext cx="81280" cy="97790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96520</xdr:rowOff>
    </xdr:to>
    <xdr:pic>
      <xdr:nvPicPr>
        <xdr:cNvPr id="952" name="Text Box 1025" descr="rId1"/>
        <xdr:cNvPicPr/>
      </xdr:nvPicPr>
      <xdr:blipFill>
        <a:blip r:embed="rId5"/>
        <a:stretch>
          <a:fillRect/>
        </a:stretch>
      </xdr:blipFill>
      <xdr:spPr>
        <a:xfrm>
          <a:off x="5543550" y="4352925"/>
          <a:ext cx="83185" cy="104902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27940</xdr:rowOff>
    </xdr:to>
    <xdr:pic>
      <xdr:nvPicPr>
        <xdr:cNvPr id="953" name="Text Box 1025" descr="rId1"/>
        <xdr:cNvPicPr/>
      </xdr:nvPicPr>
      <xdr:blipFill>
        <a:blip r:embed="rId5"/>
        <a:stretch>
          <a:fillRect/>
        </a:stretch>
      </xdr:blipFill>
      <xdr:spPr>
        <a:xfrm>
          <a:off x="5543550" y="4352925"/>
          <a:ext cx="81280" cy="98044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93345</xdr:rowOff>
    </xdr:to>
    <xdr:pic>
      <xdr:nvPicPr>
        <xdr:cNvPr id="954" name="Text Box 1025" descr="rId1"/>
        <xdr:cNvPicPr/>
      </xdr:nvPicPr>
      <xdr:blipFill>
        <a:blip r:embed="rId5"/>
        <a:stretch>
          <a:fillRect/>
        </a:stretch>
      </xdr:blipFill>
      <xdr:spPr>
        <a:xfrm>
          <a:off x="5543550" y="4352925"/>
          <a:ext cx="83185" cy="1045845"/>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27305</xdr:rowOff>
    </xdr:to>
    <xdr:pic>
      <xdr:nvPicPr>
        <xdr:cNvPr id="955" name="Text Box 1025" descr="rId1"/>
        <xdr:cNvPicPr/>
      </xdr:nvPicPr>
      <xdr:blipFill>
        <a:blip r:embed="rId5"/>
        <a:stretch>
          <a:fillRect/>
        </a:stretch>
      </xdr:blipFill>
      <xdr:spPr>
        <a:xfrm>
          <a:off x="5543550" y="4352925"/>
          <a:ext cx="81280" cy="97980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83185</xdr:rowOff>
    </xdr:to>
    <xdr:pic>
      <xdr:nvPicPr>
        <xdr:cNvPr id="956" name="Text Box 1025" descr="rId1"/>
        <xdr:cNvPicPr/>
      </xdr:nvPicPr>
      <xdr:blipFill>
        <a:blip r:embed="rId5"/>
        <a:stretch>
          <a:fillRect/>
        </a:stretch>
      </xdr:blipFill>
      <xdr:spPr>
        <a:xfrm>
          <a:off x="5543550" y="4352925"/>
          <a:ext cx="83185" cy="1035685"/>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85090</xdr:rowOff>
    </xdr:to>
    <xdr:pic>
      <xdr:nvPicPr>
        <xdr:cNvPr id="957" name="Text Box 1025" descr="rId1"/>
        <xdr:cNvPicPr/>
      </xdr:nvPicPr>
      <xdr:blipFill>
        <a:blip r:embed="rId5"/>
        <a:stretch>
          <a:fillRect/>
        </a:stretch>
      </xdr:blipFill>
      <xdr:spPr>
        <a:xfrm>
          <a:off x="5543550" y="4352925"/>
          <a:ext cx="83185" cy="1037590"/>
        </a:xfrm>
        <a:prstGeom prst="rect">
          <a:avLst/>
        </a:prstGeom>
        <a:noFill/>
        <a:ln w="9525">
          <a:noFill/>
        </a:ln>
      </xdr:spPr>
    </xdr:pic>
    <xdr:clientData/>
  </xdr:twoCellAnchor>
  <xdr:twoCellAnchor editAs="oneCell">
    <xdr:from>
      <xdr:col>5</xdr:col>
      <xdr:colOff>0</xdr:colOff>
      <xdr:row>7</xdr:row>
      <xdr:rowOff>0</xdr:rowOff>
    </xdr:from>
    <xdr:to>
      <xdr:col>5</xdr:col>
      <xdr:colOff>83185</xdr:colOff>
      <xdr:row>8</xdr:row>
      <xdr:rowOff>81280</xdr:rowOff>
    </xdr:to>
    <xdr:pic>
      <xdr:nvPicPr>
        <xdr:cNvPr id="958" name="Text Box 1025" descr="rId1"/>
        <xdr:cNvPicPr/>
      </xdr:nvPicPr>
      <xdr:blipFill>
        <a:blip r:embed="rId5"/>
        <a:stretch>
          <a:fillRect/>
        </a:stretch>
      </xdr:blipFill>
      <xdr:spPr>
        <a:xfrm>
          <a:off x="5543550" y="4352925"/>
          <a:ext cx="83185" cy="1033780"/>
        </a:xfrm>
        <a:prstGeom prst="rect">
          <a:avLst/>
        </a:prstGeom>
        <a:noFill/>
        <a:ln w="9525">
          <a:noFill/>
        </a:ln>
      </xdr:spPr>
    </xdr:pic>
    <xdr:clientData/>
  </xdr:twoCellAnchor>
  <xdr:twoCellAnchor editAs="oneCell">
    <xdr:from>
      <xdr:col>5</xdr:col>
      <xdr:colOff>0</xdr:colOff>
      <xdr:row>7</xdr:row>
      <xdr:rowOff>0</xdr:rowOff>
    </xdr:from>
    <xdr:to>
      <xdr:col>5</xdr:col>
      <xdr:colOff>81280</xdr:colOff>
      <xdr:row>8</xdr:row>
      <xdr:rowOff>31750</xdr:rowOff>
    </xdr:to>
    <xdr:pic>
      <xdr:nvPicPr>
        <xdr:cNvPr id="959" name="Text Box 1025" descr="rId1"/>
        <xdr:cNvPicPr/>
      </xdr:nvPicPr>
      <xdr:blipFill>
        <a:blip r:embed="rId5"/>
        <a:stretch>
          <a:fillRect/>
        </a:stretch>
      </xdr:blipFill>
      <xdr:spPr>
        <a:xfrm>
          <a:off x="5543550" y="4352925"/>
          <a:ext cx="81280" cy="98425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27940</xdr:rowOff>
    </xdr:to>
    <xdr:pic>
      <xdr:nvPicPr>
        <xdr:cNvPr id="960" name="Text Box 1025" descr="rId1"/>
        <xdr:cNvPicPr/>
      </xdr:nvPicPr>
      <xdr:blipFill>
        <a:blip r:embed="rId5"/>
        <a:stretch>
          <a:fillRect/>
        </a:stretch>
      </xdr:blipFill>
      <xdr:spPr>
        <a:xfrm>
          <a:off x="5543550" y="4352925"/>
          <a:ext cx="85090" cy="980440"/>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81915</xdr:rowOff>
    </xdr:to>
    <xdr:pic>
      <xdr:nvPicPr>
        <xdr:cNvPr id="961" name="Text Box 1025" descr="rId1"/>
        <xdr:cNvPicPr/>
      </xdr:nvPicPr>
      <xdr:blipFill>
        <a:blip r:embed="rId5"/>
        <a:stretch>
          <a:fillRect/>
        </a:stretch>
      </xdr:blipFill>
      <xdr:spPr>
        <a:xfrm>
          <a:off x="5543550" y="4352925"/>
          <a:ext cx="85090" cy="1034415"/>
        </a:xfrm>
        <a:prstGeom prst="rect">
          <a:avLst/>
        </a:prstGeom>
        <a:noFill/>
        <a:ln w="9525">
          <a:noFill/>
        </a:ln>
      </xdr:spPr>
    </xdr:pic>
    <xdr:clientData/>
  </xdr:twoCellAnchor>
  <xdr:twoCellAnchor editAs="oneCell">
    <xdr:from>
      <xdr:col>5</xdr:col>
      <xdr:colOff>0</xdr:colOff>
      <xdr:row>7</xdr:row>
      <xdr:rowOff>0</xdr:rowOff>
    </xdr:from>
    <xdr:to>
      <xdr:col>5</xdr:col>
      <xdr:colOff>85090</xdr:colOff>
      <xdr:row>8</xdr:row>
      <xdr:rowOff>27305</xdr:rowOff>
    </xdr:to>
    <xdr:pic>
      <xdr:nvPicPr>
        <xdr:cNvPr id="962" name="Text Box 1025" descr="rId1"/>
        <xdr:cNvPicPr/>
      </xdr:nvPicPr>
      <xdr:blipFill>
        <a:blip r:embed="rId5"/>
        <a:stretch>
          <a:fillRect/>
        </a:stretch>
      </xdr:blipFill>
      <xdr:spPr>
        <a:xfrm>
          <a:off x="5543550" y="4352925"/>
          <a:ext cx="85090" cy="97980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0</xdr:row>
      <xdr:rowOff>0</xdr:rowOff>
    </xdr:from>
    <xdr:to>
      <xdr:col>6</xdr:col>
      <xdr:colOff>189865</xdr:colOff>
      <xdr:row>0</xdr:row>
      <xdr:rowOff>142875</xdr:rowOff>
    </xdr:to>
    <xdr:pic>
      <xdr:nvPicPr>
        <xdr:cNvPr id="2" name="Picture 1" hidden="1"/>
        <xdr:cNvPicPr>
          <a:picLocks noGrp="1" noChangeAspect="1"/>
        </xdr:cNvPicPr>
      </xdr:nvPicPr>
      <xdr:blipFill>
        <a:blip r:embed="rId1" cstate="print"/>
        <a:stretch>
          <a:fillRect/>
        </a:stretch>
      </xdr:blipFill>
      <xdr:spPr>
        <a:xfrm>
          <a:off x="8861425" y="0"/>
          <a:ext cx="189865" cy="142875"/>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3" name="Picture 3" hidden="1"/>
        <xdr:cNvPicPr>
          <a:picLocks noGrp="1" noChangeAspect="1"/>
        </xdr:cNvPicPr>
      </xdr:nvPicPr>
      <xdr:blipFill>
        <a:blip r:embed="rId1" cstate="print"/>
        <a:stretch>
          <a:fillRect/>
        </a:stretch>
      </xdr:blipFill>
      <xdr:spPr>
        <a:xfrm>
          <a:off x="8861425" y="0"/>
          <a:ext cx="189865" cy="133350"/>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142875</xdr:rowOff>
    </xdr:to>
    <xdr:pic>
      <xdr:nvPicPr>
        <xdr:cNvPr id="4" name="Picture 1" hidden="1"/>
        <xdr:cNvPicPr>
          <a:picLocks noChangeAspect="1"/>
        </xdr:cNvPicPr>
      </xdr:nvPicPr>
      <xdr:blipFill>
        <a:blip r:embed="rId1" cstate="print"/>
        <a:stretch>
          <a:fillRect/>
        </a:stretch>
      </xdr:blipFill>
      <xdr:spPr>
        <a:xfrm>
          <a:off x="8861425" y="0"/>
          <a:ext cx="189865" cy="14287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5" name="Picture 3" hidden="1"/>
        <xdr:cNvPicPr>
          <a:picLocks noChangeAspect="1"/>
        </xdr:cNvPicPr>
      </xdr:nvPicPr>
      <xdr:blipFill>
        <a:blip r:embed="rId1" cstate="print"/>
        <a:stretch>
          <a:fillRect/>
        </a:stretch>
      </xdr:blipFill>
      <xdr:spPr>
        <a:xfrm>
          <a:off x="8861425" y="0"/>
          <a:ext cx="189865" cy="133350"/>
        </a:xfrm>
        <a:prstGeom prst="rect">
          <a:avLst/>
        </a:prstGeom>
        <a:noFill/>
        <a:ln w="9525" cap="flat" cmpd="sng">
          <a:noFill/>
          <a:prstDash val="solid"/>
          <a:round/>
        </a:ln>
      </xdr:spPr>
    </xdr:pic>
    <xdr:clientData/>
  </xdr:twoCellAnchor>
  <xdr:oneCellAnchor>
    <xdr:from>
      <xdr:col>5</xdr:col>
      <xdr:colOff>552450</xdr:colOff>
      <xdr:row>0</xdr:row>
      <xdr:rowOff>0</xdr:rowOff>
    </xdr:from>
    <xdr:ext cx="628650" cy="626745"/>
    <xdr:pic>
      <xdr:nvPicPr>
        <xdr:cNvPr id="6"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7"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8"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9"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01980"/>
    <xdr:pic>
      <xdr:nvPicPr>
        <xdr:cNvPr id="10" name="3" descr="3" hidden="1"/>
        <xdr:cNvPicPr/>
      </xdr:nvPicPr>
      <xdr:blipFill>
        <a:blip r:embed="rId2" cstate="print"/>
        <a:srcRect/>
        <a:stretch>
          <a:fillRect/>
        </a:stretch>
      </xdr:blipFill>
      <xdr:spPr>
        <a:xfrm>
          <a:off x="6089015" y="0"/>
          <a:ext cx="628650" cy="601980"/>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11"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12"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13"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14"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59130"/>
    <xdr:pic>
      <xdr:nvPicPr>
        <xdr:cNvPr id="15"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16"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oneCellAnchor>
    <xdr:from>
      <xdr:col>5</xdr:col>
      <xdr:colOff>552450</xdr:colOff>
      <xdr:row>0</xdr:row>
      <xdr:rowOff>0</xdr:rowOff>
    </xdr:from>
    <xdr:ext cx="628650" cy="626745"/>
    <xdr:pic>
      <xdr:nvPicPr>
        <xdr:cNvPr id="17"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18"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19"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20"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01980"/>
    <xdr:pic>
      <xdr:nvPicPr>
        <xdr:cNvPr id="21" name="3" descr="3" hidden="1"/>
        <xdr:cNvPicPr/>
      </xdr:nvPicPr>
      <xdr:blipFill>
        <a:blip r:embed="rId2" cstate="print"/>
        <a:srcRect/>
        <a:stretch>
          <a:fillRect/>
        </a:stretch>
      </xdr:blipFill>
      <xdr:spPr>
        <a:xfrm>
          <a:off x="6089015" y="0"/>
          <a:ext cx="628650" cy="601980"/>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22"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23"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24"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25"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59130"/>
    <xdr:pic>
      <xdr:nvPicPr>
        <xdr:cNvPr id="26"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27"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oneCellAnchor>
    <xdr:from>
      <xdr:col>5</xdr:col>
      <xdr:colOff>552450</xdr:colOff>
      <xdr:row>0</xdr:row>
      <xdr:rowOff>0</xdr:rowOff>
    </xdr:from>
    <xdr:ext cx="628650" cy="626745"/>
    <xdr:pic>
      <xdr:nvPicPr>
        <xdr:cNvPr id="28"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29"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30"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31"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01980"/>
    <xdr:pic>
      <xdr:nvPicPr>
        <xdr:cNvPr id="32" name="3" descr="3" hidden="1"/>
        <xdr:cNvPicPr/>
      </xdr:nvPicPr>
      <xdr:blipFill>
        <a:blip r:embed="rId2" cstate="print"/>
        <a:srcRect/>
        <a:stretch>
          <a:fillRect/>
        </a:stretch>
      </xdr:blipFill>
      <xdr:spPr>
        <a:xfrm>
          <a:off x="6089015" y="0"/>
          <a:ext cx="628650" cy="601980"/>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33"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34"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35"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36"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59130"/>
    <xdr:pic>
      <xdr:nvPicPr>
        <xdr:cNvPr id="37"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38"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twoCellAnchor editAs="oneCell">
    <xdr:from>
      <xdr:col>6</xdr:col>
      <xdr:colOff>0</xdr:colOff>
      <xdr:row>0</xdr:row>
      <xdr:rowOff>0</xdr:rowOff>
    </xdr:from>
    <xdr:to>
      <xdr:col>6</xdr:col>
      <xdr:colOff>189230</xdr:colOff>
      <xdr:row>0</xdr:row>
      <xdr:rowOff>142240</xdr:rowOff>
    </xdr:to>
    <xdr:pic>
      <xdr:nvPicPr>
        <xdr:cNvPr id="39" name="Picture 1" hidden="1"/>
        <xdr:cNvPicPr>
          <a:picLocks noGrp="1" noChangeAspect="1"/>
        </xdr:cNvPicPr>
      </xdr:nvPicPr>
      <xdr:blipFill>
        <a:blip r:embed="rId1" cstate="print"/>
        <a:stretch>
          <a:fillRect/>
        </a:stretch>
      </xdr:blipFill>
      <xdr:spPr>
        <a:xfrm>
          <a:off x="8861425" y="0"/>
          <a:ext cx="189230" cy="142240"/>
        </a:xfrm>
        <a:prstGeom prst="rect">
          <a:avLst/>
        </a:prstGeom>
        <a:noFill/>
        <a:ln w="9525">
          <a:noFill/>
        </a:ln>
      </xdr:spPr>
    </xdr:pic>
    <xdr:clientData/>
  </xdr:twoCellAnchor>
  <xdr:twoCellAnchor editAs="oneCell">
    <xdr:from>
      <xdr:col>6</xdr:col>
      <xdr:colOff>0</xdr:colOff>
      <xdr:row>0</xdr:row>
      <xdr:rowOff>0</xdr:rowOff>
    </xdr:from>
    <xdr:to>
      <xdr:col>6</xdr:col>
      <xdr:colOff>189230</xdr:colOff>
      <xdr:row>0</xdr:row>
      <xdr:rowOff>132715</xdr:rowOff>
    </xdr:to>
    <xdr:pic>
      <xdr:nvPicPr>
        <xdr:cNvPr id="40" name="Picture 3" hidden="1"/>
        <xdr:cNvPicPr>
          <a:picLocks noGrp="1" noChangeAspect="1"/>
        </xdr:cNvPicPr>
      </xdr:nvPicPr>
      <xdr:blipFill>
        <a:blip r:embed="rId1" cstate="print"/>
        <a:stretch>
          <a:fillRect/>
        </a:stretch>
      </xdr:blipFill>
      <xdr:spPr>
        <a:xfrm>
          <a:off x="8861425" y="0"/>
          <a:ext cx="189230" cy="132715"/>
        </a:xfrm>
        <a:prstGeom prst="rect">
          <a:avLst/>
        </a:prstGeom>
        <a:noFill/>
        <a:ln w="9525">
          <a:noFill/>
        </a:ln>
      </xdr:spPr>
    </xdr:pic>
    <xdr:clientData/>
  </xdr:twoCellAnchor>
  <xdr:twoCellAnchor editAs="oneCell">
    <xdr:from>
      <xdr:col>6</xdr:col>
      <xdr:colOff>0</xdr:colOff>
      <xdr:row>0</xdr:row>
      <xdr:rowOff>0</xdr:rowOff>
    </xdr:from>
    <xdr:to>
      <xdr:col>6</xdr:col>
      <xdr:colOff>189230</xdr:colOff>
      <xdr:row>0</xdr:row>
      <xdr:rowOff>142240</xdr:rowOff>
    </xdr:to>
    <xdr:pic>
      <xdr:nvPicPr>
        <xdr:cNvPr id="41" name="Picture 1" hidden="1"/>
        <xdr:cNvPicPr>
          <a:picLocks noChangeAspect="1"/>
        </xdr:cNvPicPr>
      </xdr:nvPicPr>
      <xdr:blipFill>
        <a:blip r:embed="rId1" cstate="print"/>
        <a:stretch>
          <a:fillRect/>
        </a:stretch>
      </xdr:blipFill>
      <xdr:spPr>
        <a:xfrm>
          <a:off x="8861425" y="0"/>
          <a:ext cx="189230" cy="1422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189230</xdr:colOff>
      <xdr:row>0</xdr:row>
      <xdr:rowOff>132715</xdr:rowOff>
    </xdr:to>
    <xdr:pic>
      <xdr:nvPicPr>
        <xdr:cNvPr id="42" name="Picture 3" hidden="1"/>
        <xdr:cNvPicPr>
          <a:picLocks noChangeAspect="1"/>
        </xdr:cNvPicPr>
      </xdr:nvPicPr>
      <xdr:blipFill>
        <a:blip r:embed="rId1" cstate="print"/>
        <a:stretch>
          <a:fillRect/>
        </a:stretch>
      </xdr:blipFill>
      <xdr:spPr>
        <a:xfrm>
          <a:off x="8861425" y="0"/>
          <a:ext cx="189230" cy="1327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189230</xdr:colOff>
      <xdr:row>0</xdr:row>
      <xdr:rowOff>570865</xdr:rowOff>
    </xdr:to>
    <xdr:pic>
      <xdr:nvPicPr>
        <xdr:cNvPr id="43" name="Picture 1" descr="5319867561607587558980.png" hidden="1"/>
        <xdr:cNvPicPr>
          <a:picLocks noChangeAspect="1"/>
        </xdr:cNvPicPr>
      </xdr:nvPicPr>
      <xdr:blipFill>
        <a:blip r:embed="rId1"/>
        <a:stretch>
          <a:fillRect/>
        </a:stretch>
      </xdr:blipFill>
      <xdr:spPr>
        <a:xfrm>
          <a:off x="5536565" y="0"/>
          <a:ext cx="189230" cy="570865"/>
        </a:xfrm>
        <a:prstGeom prst="rect">
          <a:avLst/>
        </a:prstGeom>
        <a:noFill/>
        <a:ln w="9525">
          <a:noFill/>
        </a:ln>
      </xdr:spPr>
    </xdr:pic>
    <xdr:clientData/>
  </xdr:twoCellAnchor>
  <xdr:twoCellAnchor editAs="oneCell">
    <xdr:from>
      <xdr:col>5</xdr:col>
      <xdr:colOff>0</xdr:colOff>
      <xdr:row>0</xdr:row>
      <xdr:rowOff>0</xdr:rowOff>
    </xdr:from>
    <xdr:to>
      <xdr:col>5</xdr:col>
      <xdr:colOff>189230</xdr:colOff>
      <xdr:row>0</xdr:row>
      <xdr:rowOff>558165</xdr:rowOff>
    </xdr:to>
    <xdr:pic>
      <xdr:nvPicPr>
        <xdr:cNvPr id="44" name="Picture 3" descr="5319867561607587558980.png" hidden="1"/>
        <xdr:cNvPicPr>
          <a:picLocks noChangeAspect="1"/>
        </xdr:cNvPicPr>
      </xdr:nvPicPr>
      <xdr:blipFill>
        <a:blip r:embed="rId1"/>
        <a:stretch>
          <a:fillRect/>
        </a:stretch>
      </xdr:blipFill>
      <xdr:spPr>
        <a:xfrm>
          <a:off x="5536565" y="0"/>
          <a:ext cx="189230" cy="558165"/>
        </a:xfrm>
        <a:prstGeom prst="rect">
          <a:avLst/>
        </a:prstGeom>
        <a:noFill/>
        <a:ln w="9525">
          <a:noFill/>
        </a:ln>
      </xdr:spPr>
    </xdr:pic>
    <xdr:clientData/>
  </xdr:twoCellAnchor>
  <xdr:twoCellAnchor editAs="oneCell">
    <xdr:from>
      <xdr:col>5</xdr:col>
      <xdr:colOff>0</xdr:colOff>
      <xdr:row>0</xdr:row>
      <xdr:rowOff>0</xdr:rowOff>
    </xdr:from>
    <xdr:to>
      <xdr:col>5</xdr:col>
      <xdr:colOff>189230</xdr:colOff>
      <xdr:row>0</xdr:row>
      <xdr:rowOff>570865</xdr:rowOff>
    </xdr:to>
    <xdr:pic>
      <xdr:nvPicPr>
        <xdr:cNvPr id="45" name="Picture 1" descr="5319867561607587558980.png" hidden="1"/>
        <xdr:cNvPicPr>
          <a:picLocks noChangeAspect="1"/>
        </xdr:cNvPicPr>
      </xdr:nvPicPr>
      <xdr:blipFill>
        <a:blip r:embed="rId1"/>
        <a:stretch>
          <a:fillRect/>
        </a:stretch>
      </xdr:blipFill>
      <xdr:spPr>
        <a:xfrm>
          <a:off x="5536565" y="0"/>
          <a:ext cx="189230" cy="570865"/>
        </a:xfrm>
        <a:prstGeom prst="rect">
          <a:avLst/>
        </a:prstGeom>
        <a:noFill/>
        <a:ln w="9525">
          <a:noFill/>
        </a:ln>
      </xdr:spPr>
    </xdr:pic>
    <xdr:clientData/>
  </xdr:twoCellAnchor>
  <xdr:twoCellAnchor editAs="oneCell">
    <xdr:from>
      <xdr:col>5</xdr:col>
      <xdr:colOff>0</xdr:colOff>
      <xdr:row>0</xdr:row>
      <xdr:rowOff>0</xdr:rowOff>
    </xdr:from>
    <xdr:to>
      <xdr:col>5</xdr:col>
      <xdr:colOff>189230</xdr:colOff>
      <xdr:row>0</xdr:row>
      <xdr:rowOff>558165</xdr:rowOff>
    </xdr:to>
    <xdr:pic>
      <xdr:nvPicPr>
        <xdr:cNvPr id="46" name="Picture 3" descr="5319867561607587558980.png" hidden="1"/>
        <xdr:cNvPicPr>
          <a:picLocks noChangeAspect="1"/>
        </xdr:cNvPicPr>
      </xdr:nvPicPr>
      <xdr:blipFill>
        <a:blip r:embed="rId1"/>
        <a:stretch>
          <a:fillRect/>
        </a:stretch>
      </xdr:blipFill>
      <xdr:spPr>
        <a:xfrm>
          <a:off x="5536565" y="0"/>
          <a:ext cx="189230" cy="558165"/>
        </a:xfrm>
        <a:prstGeom prst="rect">
          <a:avLst/>
        </a:prstGeom>
        <a:noFill/>
        <a:ln w="9525">
          <a:noFill/>
        </a:ln>
      </xdr:spPr>
    </xdr:pic>
    <xdr:clientData/>
  </xdr:twoCellAnchor>
  <xdr:twoCellAnchor editAs="oneCell">
    <xdr:from>
      <xdr:col>5</xdr:col>
      <xdr:colOff>0</xdr:colOff>
      <xdr:row>0</xdr:row>
      <xdr:rowOff>0</xdr:rowOff>
    </xdr:from>
    <xdr:to>
      <xdr:col>5</xdr:col>
      <xdr:colOff>189230</xdr:colOff>
      <xdr:row>0</xdr:row>
      <xdr:rowOff>570865</xdr:rowOff>
    </xdr:to>
    <xdr:pic>
      <xdr:nvPicPr>
        <xdr:cNvPr id="47" name="Picture 1" descr="5319867561607587558980.png" hidden="1"/>
        <xdr:cNvPicPr>
          <a:picLocks noChangeAspect="1"/>
        </xdr:cNvPicPr>
      </xdr:nvPicPr>
      <xdr:blipFill>
        <a:blip r:embed="rId1"/>
        <a:stretch>
          <a:fillRect/>
        </a:stretch>
      </xdr:blipFill>
      <xdr:spPr>
        <a:xfrm>
          <a:off x="5536565" y="0"/>
          <a:ext cx="189230" cy="570865"/>
        </a:xfrm>
        <a:prstGeom prst="rect">
          <a:avLst/>
        </a:prstGeom>
        <a:noFill/>
        <a:ln w="9525">
          <a:noFill/>
        </a:ln>
      </xdr:spPr>
    </xdr:pic>
    <xdr:clientData/>
  </xdr:twoCellAnchor>
  <xdr:twoCellAnchor editAs="oneCell">
    <xdr:from>
      <xdr:col>5</xdr:col>
      <xdr:colOff>0</xdr:colOff>
      <xdr:row>0</xdr:row>
      <xdr:rowOff>0</xdr:rowOff>
    </xdr:from>
    <xdr:to>
      <xdr:col>5</xdr:col>
      <xdr:colOff>189230</xdr:colOff>
      <xdr:row>0</xdr:row>
      <xdr:rowOff>558165</xdr:rowOff>
    </xdr:to>
    <xdr:pic>
      <xdr:nvPicPr>
        <xdr:cNvPr id="48" name="Picture 3" descr="5319867561607587558980.png" hidden="1"/>
        <xdr:cNvPicPr>
          <a:picLocks noChangeAspect="1"/>
        </xdr:cNvPicPr>
      </xdr:nvPicPr>
      <xdr:blipFill>
        <a:blip r:embed="rId1"/>
        <a:stretch>
          <a:fillRect/>
        </a:stretch>
      </xdr:blipFill>
      <xdr:spPr>
        <a:xfrm>
          <a:off x="5536565" y="0"/>
          <a:ext cx="189230" cy="558165"/>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142875</xdr:rowOff>
    </xdr:to>
    <xdr:pic>
      <xdr:nvPicPr>
        <xdr:cNvPr id="49" name="Picture 1" hidden="1"/>
        <xdr:cNvPicPr>
          <a:picLocks noGrp="1" noChangeAspect="1"/>
        </xdr:cNvPicPr>
      </xdr:nvPicPr>
      <xdr:blipFill>
        <a:blip r:embed="rId1" cstate="print"/>
        <a:stretch>
          <a:fillRect/>
        </a:stretch>
      </xdr:blipFill>
      <xdr:spPr>
        <a:xfrm>
          <a:off x="8861425" y="0"/>
          <a:ext cx="189865" cy="142875"/>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50" name="Picture 3" hidden="1"/>
        <xdr:cNvPicPr>
          <a:picLocks noGrp="1" noChangeAspect="1"/>
        </xdr:cNvPicPr>
      </xdr:nvPicPr>
      <xdr:blipFill>
        <a:blip r:embed="rId1" cstate="print"/>
        <a:stretch>
          <a:fillRect/>
        </a:stretch>
      </xdr:blipFill>
      <xdr:spPr>
        <a:xfrm>
          <a:off x="8861425" y="0"/>
          <a:ext cx="189865" cy="133350"/>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142875</xdr:rowOff>
    </xdr:to>
    <xdr:pic>
      <xdr:nvPicPr>
        <xdr:cNvPr id="51" name="Picture 1" hidden="1"/>
        <xdr:cNvPicPr>
          <a:picLocks noChangeAspect="1"/>
        </xdr:cNvPicPr>
      </xdr:nvPicPr>
      <xdr:blipFill>
        <a:blip r:embed="rId1" cstate="print"/>
        <a:stretch>
          <a:fillRect/>
        </a:stretch>
      </xdr:blipFill>
      <xdr:spPr>
        <a:xfrm>
          <a:off x="8861425" y="0"/>
          <a:ext cx="189865" cy="14287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52" name="Picture 3" hidden="1"/>
        <xdr:cNvPicPr>
          <a:picLocks noChangeAspect="1"/>
        </xdr:cNvPicPr>
      </xdr:nvPicPr>
      <xdr:blipFill>
        <a:blip r:embed="rId1" cstate="print"/>
        <a:stretch>
          <a:fillRect/>
        </a:stretch>
      </xdr:blipFill>
      <xdr:spPr>
        <a:xfrm>
          <a:off x="8861425" y="0"/>
          <a:ext cx="189865" cy="133350"/>
        </a:xfrm>
        <a:prstGeom prst="rect">
          <a:avLst/>
        </a:prstGeom>
        <a:noFill/>
        <a:ln w="9525" cap="flat" cmpd="sng">
          <a:noFill/>
          <a:prstDash val="solid"/>
          <a:round/>
        </a:ln>
      </xdr:spPr>
    </xdr:pic>
    <xdr:clientData/>
  </xdr:twoCellAnchor>
  <xdr:oneCellAnchor>
    <xdr:from>
      <xdr:col>5</xdr:col>
      <xdr:colOff>552450</xdr:colOff>
      <xdr:row>0</xdr:row>
      <xdr:rowOff>0</xdr:rowOff>
    </xdr:from>
    <xdr:ext cx="628650" cy="626745"/>
    <xdr:pic>
      <xdr:nvPicPr>
        <xdr:cNvPr id="53"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54"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55"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56"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01980"/>
    <xdr:pic>
      <xdr:nvPicPr>
        <xdr:cNvPr id="57" name="3" descr="3" hidden="1"/>
        <xdr:cNvPicPr/>
      </xdr:nvPicPr>
      <xdr:blipFill>
        <a:blip r:embed="rId2" cstate="print"/>
        <a:srcRect/>
        <a:stretch>
          <a:fillRect/>
        </a:stretch>
      </xdr:blipFill>
      <xdr:spPr>
        <a:xfrm>
          <a:off x="6089015" y="0"/>
          <a:ext cx="628650" cy="601980"/>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58"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59"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60"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61"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59130"/>
    <xdr:pic>
      <xdr:nvPicPr>
        <xdr:cNvPr id="62"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63"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64"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65"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66"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67"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26745"/>
    <xdr:pic>
      <xdr:nvPicPr>
        <xdr:cNvPr id="68"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69"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70"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71"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59130"/>
    <xdr:pic>
      <xdr:nvPicPr>
        <xdr:cNvPr id="72"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73"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oneCellAnchor>
    <xdr:from>
      <xdr:col>5</xdr:col>
      <xdr:colOff>552450</xdr:colOff>
      <xdr:row>0</xdr:row>
      <xdr:rowOff>0</xdr:rowOff>
    </xdr:from>
    <xdr:ext cx="628650" cy="626745"/>
    <xdr:pic>
      <xdr:nvPicPr>
        <xdr:cNvPr id="74"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75"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76"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77"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01980"/>
    <xdr:pic>
      <xdr:nvPicPr>
        <xdr:cNvPr id="78" name="3" descr="3" hidden="1"/>
        <xdr:cNvPicPr/>
      </xdr:nvPicPr>
      <xdr:blipFill>
        <a:blip r:embed="rId2" cstate="print"/>
        <a:srcRect/>
        <a:stretch>
          <a:fillRect/>
        </a:stretch>
      </xdr:blipFill>
      <xdr:spPr>
        <a:xfrm>
          <a:off x="6089015" y="0"/>
          <a:ext cx="628650" cy="601980"/>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79"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80"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81"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82"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59130"/>
    <xdr:pic>
      <xdr:nvPicPr>
        <xdr:cNvPr id="83"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84"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twoCellAnchor editAs="oneCell">
    <xdr:from>
      <xdr:col>5</xdr:col>
      <xdr:colOff>0</xdr:colOff>
      <xdr:row>0</xdr:row>
      <xdr:rowOff>0</xdr:rowOff>
    </xdr:from>
    <xdr:to>
      <xdr:col>5</xdr:col>
      <xdr:colOff>80645</xdr:colOff>
      <xdr:row>1</xdr:row>
      <xdr:rowOff>92075</xdr:rowOff>
    </xdr:to>
    <xdr:pic>
      <xdr:nvPicPr>
        <xdr:cNvPr id="85"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372110</xdr:rowOff>
    </xdr:to>
    <xdr:pic>
      <xdr:nvPicPr>
        <xdr:cNvPr id="86"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162560</xdr:rowOff>
    </xdr:to>
    <xdr:pic>
      <xdr:nvPicPr>
        <xdr:cNvPr id="87"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94615</xdr:rowOff>
    </xdr:to>
    <xdr:pic>
      <xdr:nvPicPr>
        <xdr:cNvPr id="88"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368300</xdr:rowOff>
    </xdr:to>
    <xdr:pic>
      <xdr:nvPicPr>
        <xdr:cNvPr id="89"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159385</xdr:rowOff>
    </xdr:to>
    <xdr:pic>
      <xdr:nvPicPr>
        <xdr:cNvPr id="90"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93980</xdr:rowOff>
    </xdr:to>
    <xdr:pic>
      <xdr:nvPicPr>
        <xdr:cNvPr id="91"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378460</xdr:rowOff>
    </xdr:to>
    <xdr:pic>
      <xdr:nvPicPr>
        <xdr:cNvPr id="92"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149860</xdr:rowOff>
    </xdr:to>
    <xdr:pic>
      <xdr:nvPicPr>
        <xdr:cNvPr id="93"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377190</xdr:rowOff>
    </xdr:to>
    <xdr:pic>
      <xdr:nvPicPr>
        <xdr:cNvPr id="94"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151765</xdr:rowOff>
    </xdr:to>
    <xdr:pic>
      <xdr:nvPicPr>
        <xdr:cNvPr id="95"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375920</xdr:rowOff>
    </xdr:to>
    <xdr:pic>
      <xdr:nvPicPr>
        <xdr:cNvPr id="96"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147320</xdr:rowOff>
    </xdr:to>
    <xdr:pic>
      <xdr:nvPicPr>
        <xdr:cNvPr id="97"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98425</xdr:rowOff>
    </xdr:to>
    <xdr:pic>
      <xdr:nvPicPr>
        <xdr:cNvPr id="98"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94615</xdr:rowOff>
    </xdr:to>
    <xdr:pic>
      <xdr:nvPicPr>
        <xdr:cNvPr id="99"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365125</xdr:rowOff>
    </xdr:to>
    <xdr:pic>
      <xdr:nvPicPr>
        <xdr:cNvPr id="100"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148590</xdr:rowOff>
    </xdr:to>
    <xdr:pic>
      <xdr:nvPicPr>
        <xdr:cNvPr id="101"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93980</xdr:rowOff>
    </xdr:to>
    <xdr:pic>
      <xdr:nvPicPr>
        <xdr:cNvPr id="102"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143510</xdr:rowOff>
    </xdr:to>
    <xdr:pic>
      <xdr:nvPicPr>
        <xdr:cNvPr id="103"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387350</xdr:rowOff>
    </xdr:to>
    <xdr:pic>
      <xdr:nvPicPr>
        <xdr:cNvPr id="104"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196850</xdr:rowOff>
    </xdr:to>
    <xdr:pic>
      <xdr:nvPicPr>
        <xdr:cNvPr id="105"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147955</xdr:rowOff>
    </xdr:to>
    <xdr:pic>
      <xdr:nvPicPr>
        <xdr:cNvPr id="106"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143510</xdr:rowOff>
    </xdr:to>
    <xdr:pic>
      <xdr:nvPicPr>
        <xdr:cNvPr id="107"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376555</xdr:rowOff>
    </xdr:to>
    <xdr:pic>
      <xdr:nvPicPr>
        <xdr:cNvPr id="108"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198120</xdr:rowOff>
    </xdr:to>
    <xdr:pic>
      <xdr:nvPicPr>
        <xdr:cNvPr id="109"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93980</xdr:rowOff>
    </xdr:to>
    <xdr:pic>
      <xdr:nvPicPr>
        <xdr:cNvPr id="110"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375920</xdr:rowOff>
    </xdr:to>
    <xdr:pic>
      <xdr:nvPicPr>
        <xdr:cNvPr id="111"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147320</xdr:rowOff>
    </xdr:to>
    <xdr:pic>
      <xdr:nvPicPr>
        <xdr:cNvPr id="112"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98425</xdr:rowOff>
    </xdr:to>
    <xdr:pic>
      <xdr:nvPicPr>
        <xdr:cNvPr id="113"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93980</xdr:rowOff>
    </xdr:to>
    <xdr:pic>
      <xdr:nvPicPr>
        <xdr:cNvPr id="114"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365125</xdr:rowOff>
    </xdr:to>
    <xdr:pic>
      <xdr:nvPicPr>
        <xdr:cNvPr id="115"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148590</xdr:rowOff>
    </xdr:to>
    <xdr:pic>
      <xdr:nvPicPr>
        <xdr:cNvPr id="116"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92075</xdr:rowOff>
    </xdr:to>
    <xdr:pic>
      <xdr:nvPicPr>
        <xdr:cNvPr id="117"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372110</xdr:rowOff>
    </xdr:to>
    <xdr:pic>
      <xdr:nvPicPr>
        <xdr:cNvPr id="118"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162560</xdr:rowOff>
    </xdr:to>
    <xdr:pic>
      <xdr:nvPicPr>
        <xdr:cNvPr id="119"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94615</xdr:rowOff>
    </xdr:to>
    <xdr:pic>
      <xdr:nvPicPr>
        <xdr:cNvPr id="120"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368300</xdr:rowOff>
    </xdr:to>
    <xdr:pic>
      <xdr:nvPicPr>
        <xdr:cNvPr id="121"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159385</xdr:rowOff>
    </xdr:to>
    <xdr:pic>
      <xdr:nvPicPr>
        <xdr:cNvPr id="122"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93980</xdr:rowOff>
    </xdr:to>
    <xdr:pic>
      <xdr:nvPicPr>
        <xdr:cNvPr id="123"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378460</xdr:rowOff>
    </xdr:to>
    <xdr:pic>
      <xdr:nvPicPr>
        <xdr:cNvPr id="124"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149860</xdr:rowOff>
    </xdr:to>
    <xdr:pic>
      <xdr:nvPicPr>
        <xdr:cNvPr id="125"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377190</xdr:rowOff>
    </xdr:to>
    <xdr:pic>
      <xdr:nvPicPr>
        <xdr:cNvPr id="126"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151765</xdr:rowOff>
    </xdr:to>
    <xdr:pic>
      <xdr:nvPicPr>
        <xdr:cNvPr id="127"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375920</xdr:rowOff>
    </xdr:to>
    <xdr:pic>
      <xdr:nvPicPr>
        <xdr:cNvPr id="128"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147320</xdr:rowOff>
    </xdr:to>
    <xdr:pic>
      <xdr:nvPicPr>
        <xdr:cNvPr id="129"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98425</xdr:rowOff>
    </xdr:to>
    <xdr:pic>
      <xdr:nvPicPr>
        <xdr:cNvPr id="130"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94615</xdr:rowOff>
    </xdr:to>
    <xdr:pic>
      <xdr:nvPicPr>
        <xdr:cNvPr id="131"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365125</xdr:rowOff>
    </xdr:to>
    <xdr:pic>
      <xdr:nvPicPr>
        <xdr:cNvPr id="132"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148590</xdr:rowOff>
    </xdr:to>
    <xdr:pic>
      <xdr:nvPicPr>
        <xdr:cNvPr id="133"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93980</xdr:rowOff>
    </xdr:to>
    <xdr:pic>
      <xdr:nvPicPr>
        <xdr:cNvPr id="134"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375285</xdr:rowOff>
    </xdr:to>
    <xdr:pic>
      <xdr:nvPicPr>
        <xdr:cNvPr id="135"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136"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383540</xdr:rowOff>
    </xdr:to>
    <xdr:pic>
      <xdr:nvPicPr>
        <xdr:cNvPr id="137"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393700</xdr:rowOff>
    </xdr:to>
    <xdr:pic>
      <xdr:nvPicPr>
        <xdr:cNvPr id="138"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392430</xdr:rowOff>
    </xdr:to>
    <xdr:pic>
      <xdr:nvPicPr>
        <xdr:cNvPr id="139"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391160</xdr:rowOff>
    </xdr:to>
    <xdr:pic>
      <xdr:nvPicPr>
        <xdr:cNvPr id="140"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381000</xdr:rowOff>
    </xdr:to>
    <xdr:pic>
      <xdr:nvPicPr>
        <xdr:cNvPr id="141"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384175</xdr:rowOff>
    </xdr:to>
    <xdr:pic>
      <xdr:nvPicPr>
        <xdr:cNvPr id="142"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394970</xdr:rowOff>
    </xdr:to>
    <xdr:pic>
      <xdr:nvPicPr>
        <xdr:cNvPr id="143"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393065</xdr:rowOff>
    </xdr:to>
    <xdr:pic>
      <xdr:nvPicPr>
        <xdr:cNvPr id="144"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391795</xdr:rowOff>
    </xdr:to>
    <xdr:pic>
      <xdr:nvPicPr>
        <xdr:cNvPr id="145"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391160</xdr:rowOff>
    </xdr:to>
    <xdr:pic>
      <xdr:nvPicPr>
        <xdr:cNvPr id="146"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381000</xdr:rowOff>
    </xdr:to>
    <xdr:pic>
      <xdr:nvPicPr>
        <xdr:cNvPr id="147"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391795</xdr:rowOff>
    </xdr:to>
    <xdr:pic>
      <xdr:nvPicPr>
        <xdr:cNvPr id="148"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187325</xdr:rowOff>
    </xdr:to>
    <xdr:pic>
      <xdr:nvPicPr>
        <xdr:cNvPr id="149"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123825</xdr:rowOff>
    </xdr:to>
    <xdr:pic>
      <xdr:nvPicPr>
        <xdr:cNvPr id="150"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415925</xdr:rowOff>
    </xdr:to>
    <xdr:pic>
      <xdr:nvPicPr>
        <xdr:cNvPr id="151"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207010</xdr:rowOff>
    </xdr:to>
    <xdr:pic>
      <xdr:nvPicPr>
        <xdr:cNvPr id="152"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126365</xdr:rowOff>
    </xdr:to>
    <xdr:pic>
      <xdr:nvPicPr>
        <xdr:cNvPr id="153"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154"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203200</xdr:rowOff>
    </xdr:to>
    <xdr:pic>
      <xdr:nvPicPr>
        <xdr:cNvPr id="155"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125730</xdr:rowOff>
    </xdr:to>
    <xdr:pic>
      <xdr:nvPicPr>
        <xdr:cNvPr id="156"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157"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193040</xdr:rowOff>
    </xdr:to>
    <xdr:pic>
      <xdr:nvPicPr>
        <xdr:cNvPr id="158"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420370</xdr:rowOff>
    </xdr:to>
    <xdr:pic>
      <xdr:nvPicPr>
        <xdr:cNvPr id="159"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194945</xdr:rowOff>
    </xdr:to>
    <xdr:pic>
      <xdr:nvPicPr>
        <xdr:cNvPr id="160"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419100</xdr:rowOff>
    </xdr:to>
    <xdr:pic>
      <xdr:nvPicPr>
        <xdr:cNvPr id="161"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191135</xdr:rowOff>
    </xdr:to>
    <xdr:pic>
      <xdr:nvPicPr>
        <xdr:cNvPr id="162"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130810</xdr:rowOff>
    </xdr:to>
    <xdr:pic>
      <xdr:nvPicPr>
        <xdr:cNvPr id="163"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126365</xdr:rowOff>
    </xdr:to>
    <xdr:pic>
      <xdr:nvPicPr>
        <xdr:cNvPr id="164"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165"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191770</xdr:rowOff>
    </xdr:to>
    <xdr:pic>
      <xdr:nvPicPr>
        <xdr:cNvPr id="166"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125730</xdr:rowOff>
    </xdr:to>
    <xdr:pic>
      <xdr:nvPicPr>
        <xdr:cNvPr id="167"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619125</xdr:rowOff>
    </xdr:to>
    <xdr:pic>
      <xdr:nvPicPr>
        <xdr:cNvPr id="168"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125730</xdr:rowOff>
    </xdr:to>
    <xdr:pic>
      <xdr:nvPicPr>
        <xdr:cNvPr id="169"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419100</xdr:rowOff>
    </xdr:to>
    <xdr:pic>
      <xdr:nvPicPr>
        <xdr:cNvPr id="170"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191135</xdr:rowOff>
    </xdr:to>
    <xdr:pic>
      <xdr:nvPicPr>
        <xdr:cNvPr id="171"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130810</xdr:rowOff>
    </xdr:to>
    <xdr:pic>
      <xdr:nvPicPr>
        <xdr:cNvPr id="172"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125730</xdr:rowOff>
    </xdr:to>
    <xdr:pic>
      <xdr:nvPicPr>
        <xdr:cNvPr id="173"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408940</xdr:rowOff>
    </xdr:to>
    <xdr:pic>
      <xdr:nvPicPr>
        <xdr:cNvPr id="174"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191770</xdr:rowOff>
    </xdr:to>
    <xdr:pic>
      <xdr:nvPicPr>
        <xdr:cNvPr id="175"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116840</xdr:rowOff>
    </xdr:to>
    <xdr:pic>
      <xdr:nvPicPr>
        <xdr:cNvPr id="176"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177"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200025</xdr:rowOff>
    </xdr:to>
    <xdr:pic>
      <xdr:nvPicPr>
        <xdr:cNvPr id="178"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119380</xdr:rowOff>
    </xdr:to>
    <xdr:pic>
      <xdr:nvPicPr>
        <xdr:cNvPr id="179"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385445</xdr:rowOff>
    </xdr:to>
    <xdr:pic>
      <xdr:nvPicPr>
        <xdr:cNvPr id="180"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196850</xdr:rowOff>
    </xdr:to>
    <xdr:pic>
      <xdr:nvPicPr>
        <xdr:cNvPr id="181"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118745</xdr:rowOff>
    </xdr:to>
    <xdr:pic>
      <xdr:nvPicPr>
        <xdr:cNvPr id="182"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395605</xdr:rowOff>
    </xdr:to>
    <xdr:pic>
      <xdr:nvPicPr>
        <xdr:cNvPr id="183"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186055</xdr:rowOff>
    </xdr:to>
    <xdr:pic>
      <xdr:nvPicPr>
        <xdr:cNvPr id="184"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185"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184150</xdr:rowOff>
    </xdr:to>
    <xdr:pic>
      <xdr:nvPicPr>
        <xdr:cNvPr id="186"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119380</xdr:rowOff>
    </xdr:to>
    <xdr:pic>
      <xdr:nvPicPr>
        <xdr:cNvPr id="187"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382270</xdr:rowOff>
    </xdr:to>
    <xdr:pic>
      <xdr:nvPicPr>
        <xdr:cNvPr id="188"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185420</xdr:rowOff>
    </xdr:to>
    <xdr:pic>
      <xdr:nvPicPr>
        <xdr:cNvPr id="189"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118745</xdr:rowOff>
    </xdr:to>
    <xdr:pic>
      <xdr:nvPicPr>
        <xdr:cNvPr id="190"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118745</xdr:rowOff>
    </xdr:to>
    <xdr:pic>
      <xdr:nvPicPr>
        <xdr:cNvPr id="191"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393065</xdr:rowOff>
    </xdr:to>
    <xdr:pic>
      <xdr:nvPicPr>
        <xdr:cNvPr id="192"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184150</xdr:rowOff>
    </xdr:to>
    <xdr:pic>
      <xdr:nvPicPr>
        <xdr:cNvPr id="193"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123825</xdr:rowOff>
    </xdr:to>
    <xdr:pic>
      <xdr:nvPicPr>
        <xdr:cNvPr id="194"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118745</xdr:rowOff>
    </xdr:to>
    <xdr:pic>
      <xdr:nvPicPr>
        <xdr:cNvPr id="195"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382270</xdr:rowOff>
    </xdr:to>
    <xdr:pic>
      <xdr:nvPicPr>
        <xdr:cNvPr id="196"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185420</xdr:rowOff>
    </xdr:to>
    <xdr:pic>
      <xdr:nvPicPr>
        <xdr:cNvPr id="197"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371475</xdr:rowOff>
    </xdr:to>
    <xdr:pic>
      <xdr:nvPicPr>
        <xdr:cNvPr id="198"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376555</xdr:rowOff>
    </xdr:to>
    <xdr:pic>
      <xdr:nvPicPr>
        <xdr:cNvPr id="199"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97790</xdr:rowOff>
    </xdr:to>
    <xdr:pic>
      <xdr:nvPicPr>
        <xdr:cNvPr id="200"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94615</xdr:rowOff>
    </xdr:to>
    <xdr:pic>
      <xdr:nvPicPr>
        <xdr:cNvPr id="201"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202"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147955</xdr:rowOff>
    </xdr:to>
    <xdr:pic>
      <xdr:nvPicPr>
        <xdr:cNvPr id="203"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93980</xdr:rowOff>
    </xdr:to>
    <xdr:pic>
      <xdr:nvPicPr>
        <xdr:cNvPr id="204"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93980</xdr:rowOff>
    </xdr:to>
    <xdr:pic>
      <xdr:nvPicPr>
        <xdr:cNvPr id="205"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375920</xdr:rowOff>
    </xdr:to>
    <xdr:pic>
      <xdr:nvPicPr>
        <xdr:cNvPr id="206"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147320</xdr:rowOff>
    </xdr:to>
    <xdr:pic>
      <xdr:nvPicPr>
        <xdr:cNvPr id="207"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97790</xdr:rowOff>
    </xdr:to>
    <xdr:pic>
      <xdr:nvPicPr>
        <xdr:cNvPr id="208"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93980</xdr:rowOff>
    </xdr:to>
    <xdr:pic>
      <xdr:nvPicPr>
        <xdr:cNvPr id="209"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364490</xdr:rowOff>
    </xdr:to>
    <xdr:pic>
      <xdr:nvPicPr>
        <xdr:cNvPr id="210"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147955</xdr:rowOff>
    </xdr:to>
    <xdr:pic>
      <xdr:nvPicPr>
        <xdr:cNvPr id="211"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123190</xdr:rowOff>
    </xdr:to>
    <xdr:pic>
      <xdr:nvPicPr>
        <xdr:cNvPr id="212"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373380</xdr:rowOff>
    </xdr:to>
    <xdr:pic>
      <xdr:nvPicPr>
        <xdr:cNvPr id="213"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124460</xdr:rowOff>
    </xdr:to>
    <xdr:pic>
      <xdr:nvPicPr>
        <xdr:cNvPr id="214"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174625</xdr:rowOff>
    </xdr:to>
    <xdr:pic>
      <xdr:nvPicPr>
        <xdr:cNvPr id="215"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382905</xdr:rowOff>
    </xdr:to>
    <xdr:pic>
      <xdr:nvPicPr>
        <xdr:cNvPr id="216"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175895</xdr:rowOff>
    </xdr:to>
    <xdr:pic>
      <xdr:nvPicPr>
        <xdr:cNvPr id="217"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381635</xdr:rowOff>
    </xdr:to>
    <xdr:pic>
      <xdr:nvPicPr>
        <xdr:cNvPr id="218"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172085</xdr:rowOff>
    </xdr:to>
    <xdr:pic>
      <xdr:nvPicPr>
        <xdr:cNvPr id="219"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129540</xdr:rowOff>
    </xdr:to>
    <xdr:pic>
      <xdr:nvPicPr>
        <xdr:cNvPr id="220"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221"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173355</xdr:rowOff>
    </xdr:to>
    <xdr:pic>
      <xdr:nvPicPr>
        <xdr:cNvPr id="222"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124460</xdr:rowOff>
    </xdr:to>
    <xdr:pic>
      <xdr:nvPicPr>
        <xdr:cNvPr id="223"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611505</xdr:rowOff>
    </xdr:to>
    <xdr:pic>
      <xdr:nvPicPr>
        <xdr:cNvPr id="224"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624840</xdr:rowOff>
    </xdr:to>
    <xdr:pic>
      <xdr:nvPicPr>
        <xdr:cNvPr id="225"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226"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403225</xdr:rowOff>
    </xdr:to>
    <xdr:pic>
      <xdr:nvPicPr>
        <xdr:cNvPr id="227"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228"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400050</xdr:rowOff>
    </xdr:to>
    <xdr:pic>
      <xdr:nvPicPr>
        <xdr:cNvPr id="229"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230"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231"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181610</xdr:rowOff>
    </xdr:to>
    <xdr:pic>
      <xdr:nvPicPr>
        <xdr:cNvPr id="232"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408940</xdr:rowOff>
    </xdr:to>
    <xdr:pic>
      <xdr:nvPicPr>
        <xdr:cNvPr id="233"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182880</xdr:rowOff>
    </xdr:to>
    <xdr:pic>
      <xdr:nvPicPr>
        <xdr:cNvPr id="234"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407035</xdr:rowOff>
    </xdr:to>
    <xdr:pic>
      <xdr:nvPicPr>
        <xdr:cNvPr id="235"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179705</xdr:rowOff>
    </xdr:to>
    <xdr:pic>
      <xdr:nvPicPr>
        <xdr:cNvPr id="236"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237"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238"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239"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179705</xdr:rowOff>
    </xdr:to>
    <xdr:pic>
      <xdr:nvPicPr>
        <xdr:cNvPr id="240"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241"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124460</xdr:rowOff>
    </xdr:to>
    <xdr:pic>
      <xdr:nvPicPr>
        <xdr:cNvPr id="242"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381635</xdr:rowOff>
    </xdr:to>
    <xdr:pic>
      <xdr:nvPicPr>
        <xdr:cNvPr id="243"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172085</xdr:rowOff>
    </xdr:to>
    <xdr:pic>
      <xdr:nvPicPr>
        <xdr:cNvPr id="244"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129540</xdr:rowOff>
    </xdr:to>
    <xdr:pic>
      <xdr:nvPicPr>
        <xdr:cNvPr id="245"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124460</xdr:rowOff>
    </xdr:to>
    <xdr:pic>
      <xdr:nvPicPr>
        <xdr:cNvPr id="246"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370840</xdr:rowOff>
    </xdr:to>
    <xdr:pic>
      <xdr:nvPicPr>
        <xdr:cNvPr id="247"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173355</xdr:rowOff>
    </xdr:to>
    <xdr:pic>
      <xdr:nvPicPr>
        <xdr:cNvPr id="248"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249"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407035</xdr:rowOff>
    </xdr:to>
    <xdr:pic>
      <xdr:nvPicPr>
        <xdr:cNvPr id="250"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179705</xdr:rowOff>
    </xdr:to>
    <xdr:pic>
      <xdr:nvPicPr>
        <xdr:cNvPr id="251"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252"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253"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396240</xdr:rowOff>
    </xdr:to>
    <xdr:pic>
      <xdr:nvPicPr>
        <xdr:cNvPr id="254"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179705</xdr:rowOff>
    </xdr:to>
    <xdr:pic>
      <xdr:nvPicPr>
        <xdr:cNvPr id="255"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179705</xdr:rowOff>
    </xdr:to>
    <xdr:pic>
      <xdr:nvPicPr>
        <xdr:cNvPr id="256"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189865</xdr:colOff>
      <xdr:row>0</xdr:row>
      <xdr:rowOff>142875</xdr:rowOff>
    </xdr:to>
    <xdr:pic>
      <xdr:nvPicPr>
        <xdr:cNvPr id="257" name="Picture 1" hidden="1"/>
        <xdr:cNvPicPr>
          <a:picLocks noGrp="1" noChangeAspect="1"/>
        </xdr:cNvPicPr>
      </xdr:nvPicPr>
      <xdr:blipFill>
        <a:blip r:embed="rId1" cstate="print"/>
        <a:stretch>
          <a:fillRect/>
        </a:stretch>
      </xdr:blipFill>
      <xdr:spPr>
        <a:xfrm>
          <a:off x="8861425" y="0"/>
          <a:ext cx="189865" cy="142875"/>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258" name="Picture 3" hidden="1"/>
        <xdr:cNvPicPr>
          <a:picLocks noGrp="1" noChangeAspect="1"/>
        </xdr:cNvPicPr>
      </xdr:nvPicPr>
      <xdr:blipFill>
        <a:blip r:embed="rId1" cstate="print"/>
        <a:stretch>
          <a:fillRect/>
        </a:stretch>
      </xdr:blipFill>
      <xdr:spPr>
        <a:xfrm>
          <a:off x="8861425" y="0"/>
          <a:ext cx="189865" cy="133350"/>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142875</xdr:rowOff>
    </xdr:to>
    <xdr:pic>
      <xdr:nvPicPr>
        <xdr:cNvPr id="259" name="Picture 1" hidden="1"/>
        <xdr:cNvPicPr>
          <a:picLocks noChangeAspect="1"/>
        </xdr:cNvPicPr>
      </xdr:nvPicPr>
      <xdr:blipFill>
        <a:blip r:embed="rId1" cstate="print"/>
        <a:stretch>
          <a:fillRect/>
        </a:stretch>
      </xdr:blipFill>
      <xdr:spPr>
        <a:xfrm>
          <a:off x="8861425" y="0"/>
          <a:ext cx="189865" cy="14287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260" name="Picture 3" hidden="1"/>
        <xdr:cNvPicPr>
          <a:picLocks noChangeAspect="1"/>
        </xdr:cNvPicPr>
      </xdr:nvPicPr>
      <xdr:blipFill>
        <a:blip r:embed="rId1" cstate="print"/>
        <a:stretch>
          <a:fillRect/>
        </a:stretch>
      </xdr:blipFill>
      <xdr:spPr>
        <a:xfrm>
          <a:off x="8861425" y="0"/>
          <a:ext cx="189865" cy="133350"/>
        </a:xfrm>
        <a:prstGeom prst="rect">
          <a:avLst/>
        </a:prstGeom>
        <a:noFill/>
        <a:ln w="9525" cap="flat" cmpd="sng">
          <a:noFill/>
          <a:prstDash val="solid"/>
          <a:round/>
        </a:ln>
      </xdr:spPr>
    </xdr:pic>
    <xdr:clientData/>
  </xdr:twoCellAnchor>
  <xdr:oneCellAnchor>
    <xdr:from>
      <xdr:col>5</xdr:col>
      <xdr:colOff>552450</xdr:colOff>
      <xdr:row>0</xdr:row>
      <xdr:rowOff>0</xdr:rowOff>
    </xdr:from>
    <xdr:ext cx="628650" cy="626745"/>
    <xdr:pic>
      <xdr:nvPicPr>
        <xdr:cNvPr id="261"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262"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263"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264"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01980"/>
    <xdr:pic>
      <xdr:nvPicPr>
        <xdr:cNvPr id="265" name="3" descr="3" hidden="1"/>
        <xdr:cNvPicPr/>
      </xdr:nvPicPr>
      <xdr:blipFill>
        <a:blip r:embed="rId2" cstate="print"/>
        <a:srcRect/>
        <a:stretch>
          <a:fillRect/>
        </a:stretch>
      </xdr:blipFill>
      <xdr:spPr>
        <a:xfrm>
          <a:off x="6089015" y="0"/>
          <a:ext cx="628650" cy="601980"/>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266"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267"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268"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269"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59130"/>
    <xdr:pic>
      <xdr:nvPicPr>
        <xdr:cNvPr id="270"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271"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twoCellAnchor editAs="oneCell">
    <xdr:from>
      <xdr:col>6</xdr:col>
      <xdr:colOff>0</xdr:colOff>
      <xdr:row>0</xdr:row>
      <xdr:rowOff>0</xdr:rowOff>
    </xdr:from>
    <xdr:to>
      <xdr:col>6</xdr:col>
      <xdr:colOff>189230</xdr:colOff>
      <xdr:row>0</xdr:row>
      <xdr:rowOff>142240</xdr:rowOff>
    </xdr:to>
    <xdr:pic>
      <xdr:nvPicPr>
        <xdr:cNvPr id="272" name="Picture 1" hidden="1"/>
        <xdr:cNvPicPr>
          <a:picLocks noGrp="1" noChangeAspect="1"/>
        </xdr:cNvPicPr>
      </xdr:nvPicPr>
      <xdr:blipFill>
        <a:blip r:embed="rId1" cstate="print"/>
        <a:stretch>
          <a:fillRect/>
        </a:stretch>
      </xdr:blipFill>
      <xdr:spPr>
        <a:xfrm>
          <a:off x="8861425" y="0"/>
          <a:ext cx="189230" cy="142240"/>
        </a:xfrm>
        <a:prstGeom prst="rect">
          <a:avLst/>
        </a:prstGeom>
        <a:noFill/>
        <a:ln w="9525">
          <a:noFill/>
        </a:ln>
      </xdr:spPr>
    </xdr:pic>
    <xdr:clientData/>
  </xdr:twoCellAnchor>
  <xdr:twoCellAnchor editAs="oneCell">
    <xdr:from>
      <xdr:col>6</xdr:col>
      <xdr:colOff>0</xdr:colOff>
      <xdr:row>0</xdr:row>
      <xdr:rowOff>0</xdr:rowOff>
    </xdr:from>
    <xdr:to>
      <xdr:col>6</xdr:col>
      <xdr:colOff>189230</xdr:colOff>
      <xdr:row>0</xdr:row>
      <xdr:rowOff>132715</xdr:rowOff>
    </xdr:to>
    <xdr:pic>
      <xdr:nvPicPr>
        <xdr:cNvPr id="273" name="Picture 3" hidden="1"/>
        <xdr:cNvPicPr>
          <a:picLocks noGrp="1" noChangeAspect="1"/>
        </xdr:cNvPicPr>
      </xdr:nvPicPr>
      <xdr:blipFill>
        <a:blip r:embed="rId1" cstate="print"/>
        <a:stretch>
          <a:fillRect/>
        </a:stretch>
      </xdr:blipFill>
      <xdr:spPr>
        <a:xfrm>
          <a:off x="8861425" y="0"/>
          <a:ext cx="189230" cy="132715"/>
        </a:xfrm>
        <a:prstGeom prst="rect">
          <a:avLst/>
        </a:prstGeom>
        <a:noFill/>
        <a:ln w="9525">
          <a:noFill/>
        </a:ln>
      </xdr:spPr>
    </xdr:pic>
    <xdr:clientData/>
  </xdr:twoCellAnchor>
  <xdr:twoCellAnchor editAs="oneCell">
    <xdr:from>
      <xdr:col>6</xdr:col>
      <xdr:colOff>0</xdr:colOff>
      <xdr:row>0</xdr:row>
      <xdr:rowOff>0</xdr:rowOff>
    </xdr:from>
    <xdr:to>
      <xdr:col>6</xdr:col>
      <xdr:colOff>189230</xdr:colOff>
      <xdr:row>0</xdr:row>
      <xdr:rowOff>142240</xdr:rowOff>
    </xdr:to>
    <xdr:pic>
      <xdr:nvPicPr>
        <xdr:cNvPr id="274" name="Picture 1" hidden="1"/>
        <xdr:cNvPicPr>
          <a:picLocks noChangeAspect="1"/>
        </xdr:cNvPicPr>
      </xdr:nvPicPr>
      <xdr:blipFill>
        <a:blip r:embed="rId1" cstate="print"/>
        <a:stretch>
          <a:fillRect/>
        </a:stretch>
      </xdr:blipFill>
      <xdr:spPr>
        <a:xfrm>
          <a:off x="8861425" y="0"/>
          <a:ext cx="189230" cy="1422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189230</xdr:colOff>
      <xdr:row>0</xdr:row>
      <xdr:rowOff>132715</xdr:rowOff>
    </xdr:to>
    <xdr:pic>
      <xdr:nvPicPr>
        <xdr:cNvPr id="275" name="Picture 3" hidden="1"/>
        <xdr:cNvPicPr>
          <a:picLocks noChangeAspect="1"/>
        </xdr:cNvPicPr>
      </xdr:nvPicPr>
      <xdr:blipFill>
        <a:blip r:embed="rId1" cstate="print"/>
        <a:stretch>
          <a:fillRect/>
        </a:stretch>
      </xdr:blipFill>
      <xdr:spPr>
        <a:xfrm>
          <a:off x="8861425" y="0"/>
          <a:ext cx="189230" cy="1327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189230</xdr:colOff>
      <xdr:row>0</xdr:row>
      <xdr:rowOff>570865</xdr:rowOff>
    </xdr:to>
    <xdr:pic>
      <xdr:nvPicPr>
        <xdr:cNvPr id="276" name="Picture 1" descr="5319867561607587558980.png" hidden="1"/>
        <xdr:cNvPicPr>
          <a:picLocks noChangeAspect="1"/>
        </xdr:cNvPicPr>
      </xdr:nvPicPr>
      <xdr:blipFill>
        <a:blip r:embed="rId1"/>
        <a:stretch>
          <a:fillRect/>
        </a:stretch>
      </xdr:blipFill>
      <xdr:spPr>
        <a:xfrm>
          <a:off x="5536565" y="0"/>
          <a:ext cx="189230" cy="570865"/>
        </a:xfrm>
        <a:prstGeom prst="rect">
          <a:avLst/>
        </a:prstGeom>
        <a:noFill/>
        <a:ln w="9525">
          <a:noFill/>
        </a:ln>
      </xdr:spPr>
    </xdr:pic>
    <xdr:clientData/>
  </xdr:twoCellAnchor>
  <xdr:twoCellAnchor editAs="oneCell">
    <xdr:from>
      <xdr:col>5</xdr:col>
      <xdr:colOff>0</xdr:colOff>
      <xdr:row>0</xdr:row>
      <xdr:rowOff>0</xdr:rowOff>
    </xdr:from>
    <xdr:to>
      <xdr:col>5</xdr:col>
      <xdr:colOff>189230</xdr:colOff>
      <xdr:row>0</xdr:row>
      <xdr:rowOff>558165</xdr:rowOff>
    </xdr:to>
    <xdr:pic>
      <xdr:nvPicPr>
        <xdr:cNvPr id="277" name="Picture 3" descr="5319867561607587558980.png" hidden="1"/>
        <xdr:cNvPicPr>
          <a:picLocks noChangeAspect="1"/>
        </xdr:cNvPicPr>
      </xdr:nvPicPr>
      <xdr:blipFill>
        <a:blip r:embed="rId1"/>
        <a:stretch>
          <a:fillRect/>
        </a:stretch>
      </xdr:blipFill>
      <xdr:spPr>
        <a:xfrm>
          <a:off x="5536565" y="0"/>
          <a:ext cx="189230" cy="55816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362585</xdr:rowOff>
    </xdr:to>
    <xdr:pic>
      <xdr:nvPicPr>
        <xdr:cNvPr id="278"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279"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365125</xdr:rowOff>
    </xdr:to>
    <xdr:pic>
      <xdr:nvPicPr>
        <xdr:cNvPr id="280"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441960</xdr:rowOff>
    </xdr:to>
    <xdr:pic>
      <xdr:nvPicPr>
        <xdr:cNvPr id="281"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364490</xdr:rowOff>
    </xdr:to>
    <xdr:pic>
      <xdr:nvPicPr>
        <xdr:cNvPr id="282"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283"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284"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285"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368935</xdr:rowOff>
    </xdr:to>
    <xdr:pic>
      <xdr:nvPicPr>
        <xdr:cNvPr id="286"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365125</xdr:rowOff>
    </xdr:to>
    <xdr:pic>
      <xdr:nvPicPr>
        <xdr:cNvPr id="287"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430530</xdr:rowOff>
    </xdr:to>
    <xdr:pic>
      <xdr:nvPicPr>
        <xdr:cNvPr id="288"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289"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209550</xdr:rowOff>
    </xdr:to>
    <xdr:pic>
      <xdr:nvPicPr>
        <xdr:cNvPr id="290"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355600</xdr:rowOff>
    </xdr:to>
    <xdr:pic>
      <xdr:nvPicPr>
        <xdr:cNvPr id="291"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292"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358140</xdr:rowOff>
    </xdr:to>
    <xdr:pic>
      <xdr:nvPicPr>
        <xdr:cNvPr id="293"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434975</xdr:rowOff>
    </xdr:to>
    <xdr:pic>
      <xdr:nvPicPr>
        <xdr:cNvPr id="294"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357505</xdr:rowOff>
    </xdr:to>
    <xdr:pic>
      <xdr:nvPicPr>
        <xdr:cNvPr id="295"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424815</xdr:rowOff>
    </xdr:to>
    <xdr:pic>
      <xdr:nvPicPr>
        <xdr:cNvPr id="296"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426720</xdr:rowOff>
    </xdr:to>
    <xdr:pic>
      <xdr:nvPicPr>
        <xdr:cNvPr id="297"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422910</xdr:rowOff>
    </xdr:to>
    <xdr:pic>
      <xdr:nvPicPr>
        <xdr:cNvPr id="298"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361950</xdr:rowOff>
    </xdr:to>
    <xdr:pic>
      <xdr:nvPicPr>
        <xdr:cNvPr id="299"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358140</xdr:rowOff>
    </xdr:to>
    <xdr:pic>
      <xdr:nvPicPr>
        <xdr:cNvPr id="300"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423545</xdr:rowOff>
    </xdr:to>
    <xdr:pic>
      <xdr:nvPicPr>
        <xdr:cNvPr id="301"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357505</xdr:rowOff>
    </xdr:to>
    <xdr:pic>
      <xdr:nvPicPr>
        <xdr:cNvPr id="302"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330200</xdr:rowOff>
    </xdr:to>
    <xdr:pic>
      <xdr:nvPicPr>
        <xdr:cNvPr id="303"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401320</xdr:rowOff>
    </xdr:to>
    <xdr:pic>
      <xdr:nvPicPr>
        <xdr:cNvPr id="304"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332740</xdr:rowOff>
    </xdr:to>
    <xdr:pic>
      <xdr:nvPicPr>
        <xdr:cNvPr id="305"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398145</xdr:rowOff>
    </xdr:to>
    <xdr:pic>
      <xdr:nvPicPr>
        <xdr:cNvPr id="306"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332105</xdr:rowOff>
    </xdr:to>
    <xdr:pic>
      <xdr:nvPicPr>
        <xdr:cNvPr id="307"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308"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309"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386080</xdr:rowOff>
    </xdr:to>
    <xdr:pic>
      <xdr:nvPicPr>
        <xdr:cNvPr id="310"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336550</xdr:rowOff>
    </xdr:to>
    <xdr:pic>
      <xdr:nvPicPr>
        <xdr:cNvPr id="311"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332740</xdr:rowOff>
    </xdr:to>
    <xdr:pic>
      <xdr:nvPicPr>
        <xdr:cNvPr id="312"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386715</xdr:rowOff>
    </xdr:to>
    <xdr:pic>
      <xdr:nvPicPr>
        <xdr:cNvPr id="313"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332105</xdr:rowOff>
    </xdr:to>
    <xdr:pic>
      <xdr:nvPicPr>
        <xdr:cNvPr id="314"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92075</xdr:rowOff>
    </xdr:to>
    <xdr:pic>
      <xdr:nvPicPr>
        <xdr:cNvPr id="315"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372110</xdr:rowOff>
    </xdr:to>
    <xdr:pic>
      <xdr:nvPicPr>
        <xdr:cNvPr id="316"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162560</xdr:rowOff>
    </xdr:to>
    <xdr:pic>
      <xdr:nvPicPr>
        <xdr:cNvPr id="317"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94615</xdr:rowOff>
    </xdr:to>
    <xdr:pic>
      <xdr:nvPicPr>
        <xdr:cNvPr id="318"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368300</xdr:rowOff>
    </xdr:to>
    <xdr:pic>
      <xdr:nvPicPr>
        <xdr:cNvPr id="319"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159385</xdr:rowOff>
    </xdr:to>
    <xdr:pic>
      <xdr:nvPicPr>
        <xdr:cNvPr id="320"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93980</xdr:rowOff>
    </xdr:to>
    <xdr:pic>
      <xdr:nvPicPr>
        <xdr:cNvPr id="321"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378460</xdr:rowOff>
    </xdr:to>
    <xdr:pic>
      <xdr:nvPicPr>
        <xdr:cNvPr id="322"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149860</xdr:rowOff>
    </xdr:to>
    <xdr:pic>
      <xdr:nvPicPr>
        <xdr:cNvPr id="323"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377190</xdr:rowOff>
    </xdr:to>
    <xdr:pic>
      <xdr:nvPicPr>
        <xdr:cNvPr id="324"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151765</xdr:rowOff>
    </xdr:to>
    <xdr:pic>
      <xdr:nvPicPr>
        <xdr:cNvPr id="325"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375920</xdr:rowOff>
    </xdr:to>
    <xdr:pic>
      <xdr:nvPicPr>
        <xdr:cNvPr id="326"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147320</xdr:rowOff>
    </xdr:to>
    <xdr:pic>
      <xdr:nvPicPr>
        <xdr:cNvPr id="327"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98425</xdr:rowOff>
    </xdr:to>
    <xdr:pic>
      <xdr:nvPicPr>
        <xdr:cNvPr id="328"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94615</xdr:rowOff>
    </xdr:to>
    <xdr:pic>
      <xdr:nvPicPr>
        <xdr:cNvPr id="329"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365125</xdr:rowOff>
    </xdr:to>
    <xdr:pic>
      <xdr:nvPicPr>
        <xdr:cNvPr id="330"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148590</xdr:rowOff>
    </xdr:to>
    <xdr:pic>
      <xdr:nvPicPr>
        <xdr:cNvPr id="331"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93980</xdr:rowOff>
    </xdr:to>
    <xdr:pic>
      <xdr:nvPicPr>
        <xdr:cNvPr id="332"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143510</xdr:rowOff>
    </xdr:to>
    <xdr:pic>
      <xdr:nvPicPr>
        <xdr:cNvPr id="333"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387350</xdr:rowOff>
    </xdr:to>
    <xdr:pic>
      <xdr:nvPicPr>
        <xdr:cNvPr id="334"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196850</xdr:rowOff>
    </xdr:to>
    <xdr:pic>
      <xdr:nvPicPr>
        <xdr:cNvPr id="335"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147955</xdr:rowOff>
    </xdr:to>
    <xdr:pic>
      <xdr:nvPicPr>
        <xdr:cNvPr id="336"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143510</xdr:rowOff>
    </xdr:to>
    <xdr:pic>
      <xdr:nvPicPr>
        <xdr:cNvPr id="337"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376555</xdr:rowOff>
    </xdr:to>
    <xdr:pic>
      <xdr:nvPicPr>
        <xdr:cNvPr id="338"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198120</xdr:rowOff>
    </xdr:to>
    <xdr:pic>
      <xdr:nvPicPr>
        <xdr:cNvPr id="339"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93980</xdr:rowOff>
    </xdr:to>
    <xdr:pic>
      <xdr:nvPicPr>
        <xdr:cNvPr id="340"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375920</xdr:rowOff>
    </xdr:to>
    <xdr:pic>
      <xdr:nvPicPr>
        <xdr:cNvPr id="341"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147320</xdr:rowOff>
    </xdr:to>
    <xdr:pic>
      <xdr:nvPicPr>
        <xdr:cNvPr id="342"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98425</xdr:rowOff>
    </xdr:to>
    <xdr:pic>
      <xdr:nvPicPr>
        <xdr:cNvPr id="343"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93980</xdr:rowOff>
    </xdr:to>
    <xdr:pic>
      <xdr:nvPicPr>
        <xdr:cNvPr id="344"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365125</xdr:rowOff>
    </xdr:to>
    <xdr:pic>
      <xdr:nvPicPr>
        <xdr:cNvPr id="345"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148590</xdr:rowOff>
    </xdr:to>
    <xdr:pic>
      <xdr:nvPicPr>
        <xdr:cNvPr id="346"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92075</xdr:rowOff>
    </xdr:to>
    <xdr:pic>
      <xdr:nvPicPr>
        <xdr:cNvPr id="347"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372110</xdr:rowOff>
    </xdr:to>
    <xdr:pic>
      <xdr:nvPicPr>
        <xdr:cNvPr id="348"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162560</xdr:rowOff>
    </xdr:to>
    <xdr:pic>
      <xdr:nvPicPr>
        <xdr:cNvPr id="349"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94615</xdr:rowOff>
    </xdr:to>
    <xdr:pic>
      <xdr:nvPicPr>
        <xdr:cNvPr id="350"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368300</xdr:rowOff>
    </xdr:to>
    <xdr:pic>
      <xdr:nvPicPr>
        <xdr:cNvPr id="351"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159385</xdr:rowOff>
    </xdr:to>
    <xdr:pic>
      <xdr:nvPicPr>
        <xdr:cNvPr id="352"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93980</xdr:rowOff>
    </xdr:to>
    <xdr:pic>
      <xdr:nvPicPr>
        <xdr:cNvPr id="353"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378460</xdr:rowOff>
    </xdr:to>
    <xdr:pic>
      <xdr:nvPicPr>
        <xdr:cNvPr id="354"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149860</xdr:rowOff>
    </xdr:to>
    <xdr:pic>
      <xdr:nvPicPr>
        <xdr:cNvPr id="355"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377190</xdr:rowOff>
    </xdr:to>
    <xdr:pic>
      <xdr:nvPicPr>
        <xdr:cNvPr id="356"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151765</xdr:rowOff>
    </xdr:to>
    <xdr:pic>
      <xdr:nvPicPr>
        <xdr:cNvPr id="357"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375920</xdr:rowOff>
    </xdr:to>
    <xdr:pic>
      <xdr:nvPicPr>
        <xdr:cNvPr id="358"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147320</xdr:rowOff>
    </xdr:to>
    <xdr:pic>
      <xdr:nvPicPr>
        <xdr:cNvPr id="359"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98425</xdr:rowOff>
    </xdr:to>
    <xdr:pic>
      <xdr:nvPicPr>
        <xdr:cNvPr id="360"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94615</xdr:rowOff>
    </xdr:to>
    <xdr:pic>
      <xdr:nvPicPr>
        <xdr:cNvPr id="361"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365125</xdr:rowOff>
    </xdr:to>
    <xdr:pic>
      <xdr:nvPicPr>
        <xdr:cNvPr id="362"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148590</xdr:rowOff>
    </xdr:to>
    <xdr:pic>
      <xdr:nvPicPr>
        <xdr:cNvPr id="363"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93980</xdr:rowOff>
    </xdr:to>
    <xdr:pic>
      <xdr:nvPicPr>
        <xdr:cNvPr id="364"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375285</xdr:rowOff>
    </xdr:to>
    <xdr:pic>
      <xdr:nvPicPr>
        <xdr:cNvPr id="365"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366"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383540</xdr:rowOff>
    </xdr:to>
    <xdr:pic>
      <xdr:nvPicPr>
        <xdr:cNvPr id="367"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393700</xdr:rowOff>
    </xdr:to>
    <xdr:pic>
      <xdr:nvPicPr>
        <xdr:cNvPr id="368"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392430</xdr:rowOff>
    </xdr:to>
    <xdr:pic>
      <xdr:nvPicPr>
        <xdr:cNvPr id="369"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391160</xdr:rowOff>
    </xdr:to>
    <xdr:pic>
      <xdr:nvPicPr>
        <xdr:cNvPr id="370"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381000</xdr:rowOff>
    </xdr:to>
    <xdr:pic>
      <xdr:nvPicPr>
        <xdr:cNvPr id="371"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384175</xdr:rowOff>
    </xdr:to>
    <xdr:pic>
      <xdr:nvPicPr>
        <xdr:cNvPr id="372"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394970</xdr:rowOff>
    </xdr:to>
    <xdr:pic>
      <xdr:nvPicPr>
        <xdr:cNvPr id="373"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393065</xdr:rowOff>
    </xdr:to>
    <xdr:pic>
      <xdr:nvPicPr>
        <xdr:cNvPr id="374"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391795</xdr:rowOff>
    </xdr:to>
    <xdr:pic>
      <xdr:nvPicPr>
        <xdr:cNvPr id="375"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391160</xdr:rowOff>
    </xdr:to>
    <xdr:pic>
      <xdr:nvPicPr>
        <xdr:cNvPr id="376"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381000</xdr:rowOff>
    </xdr:to>
    <xdr:pic>
      <xdr:nvPicPr>
        <xdr:cNvPr id="377"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391795</xdr:rowOff>
    </xdr:to>
    <xdr:pic>
      <xdr:nvPicPr>
        <xdr:cNvPr id="378"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187325</xdr:rowOff>
    </xdr:to>
    <xdr:pic>
      <xdr:nvPicPr>
        <xdr:cNvPr id="379"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123825</xdr:rowOff>
    </xdr:to>
    <xdr:pic>
      <xdr:nvPicPr>
        <xdr:cNvPr id="380"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415925</xdr:rowOff>
    </xdr:to>
    <xdr:pic>
      <xdr:nvPicPr>
        <xdr:cNvPr id="381"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207010</xdr:rowOff>
    </xdr:to>
    <xdr:pic>
      <xdr:nvPicPr>
        <xdr:cNvPr id="382"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126365</xdr:rowOff>
    </xdr:to>
    <xdr:pic>
      <xdr:nvPicPr>
        <xdr:cNvPr id="383"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384"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203200</xdr:rowOff>
    </xdr:to>
    <xdr:pic>
      <xdr:nvPicPr>
        <xdr:cNvPr id="385"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125730</xdr:rowOff>
    </xdr:to>
    <xdr:pic>
      <xdr:nvPicPr>
        <xdr:cNvPr id="386"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387"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193040</xdr:rowOff>
    </xdr:to>
    <xdr:pic>
      <xdr:nvPicPr>
        <xdr:cNvPr id="388"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420370</xdr:rowOff>
    </xdr:to>
    <xdr:pic>
      <xdr:nvPicPr>
        <xdr:cNvPr id="389"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194945</xdr:rowOff>
    </xdr:to>
    <xdr:pic>
      <xdr:nvPicPr>
        <xdr:cNvPr id="390"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419100</xdr:rowOff>
    </xdr:to>
    <xdr:pic>
      <xdr:nvPicPr>
        <xdr:cNvPr id="391"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191135</xdr:rowOff>
    </xdr:to>
    <xdr:pic>
      <xdr:nvPicPr>
        <xdr:cNvPr id="392"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130810</xdr:rowOff>
    </xdr:to>
    <xdr:pic>
      <xdr:nvPicPr>
        <xdr:cNvPr id="393"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126365</xdr:rowOff>
    </xdr:to>
    <xdr:pic>
      <xdr:nvPicPr>
        <xdr:cNvPr id="394"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395"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191770</xdr:rowOff>
    </xdr:to>
    <xdr:pic>
      <xdr:nvPicPr>
        <xdr:cNvPr id="396"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125730</xdr:rowOff>
    </xdr:to>
    <xdr:pic>
      <xdr:nvPicPr>
        <xdr:cNvPr id="397"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619125</xdr:rowOff>
    </xdr:to>
    <xdr:pic>
      <xdr:nvPicPr>
        <xdr:cNvPr id="398"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125730</xdr:rowOff>
    </xdr:to>
    <xdr:pic>
      <xdr:nvPicPr>
        <xdr:cNvPr id="399"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419100</xdr:rowOff>
    </xdr:to>
    <xdr:pic>
      <xdr:nvPicPr>
        <xdr:cNvPr id="400"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191135</xdr:rowOff>
    </xdr:to>
    <xdr:pic>
      <xdr:nvPicPr>
        <xdr:cNvPr id="401"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130810</xdr:rowOff>
    </xdr:to>
    <xdr:pic>
      <xdr:nvPicPr>
        <xdr:cNvPr id="402"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125730</xdr:rowOff>
    </xdr:to>
    <xdr:pic>
      <xdr:nvPicPr>
        <xdr:cNvPr id="403"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408940</xdr:rowOff>
    </xdr:to>
    <xdr:pic>
      <xdr:nvPicPr>
        <xdr:cNvPr id="404"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191770</xdr:rowOff>
    </xdr:to>
    <xdr:pic>
      <xdr:nvPicPr>
        <xdr:cNvPr id="405"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116840</xdr:rowOff>
    </xdr:to>
    <xdr:pic>
      <xdr:nvPicPr>
        <xdr:cNvPr id="406"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407"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200025</xdr:rowOff>
    </xdr:to>
    <xdr:pic>
      <xdr:nvPicPr>
        <xdr:cNvPr id="408"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119380</xdr:rowOff>
    </xdr:to>
    <xdr:pic>
      <xdr:nvPicPr>
        <xdr:cNvPr id="409"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385445</xdr:rowOff>
    </xdr:to>
    <xdr:pic>
      <xdr:nvPicPr>
        <xdr:cNvPr id="410"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196850</xdr:rowOff>
    </xdr:to>
    <xdr:pic>
      <xdr:nvPicPr>
        <xdr:cNvPr id="411"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118745</xdr:rowOff>
    </xdr:to>
    <xdr:pic>
      <xdr:nvPicPr>
        <xdr:cNvPr id="412"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395605</xdr:rowOff>
    </xdr:to>
    <xdr:pic>
      <xdr:nvPicPr>
        <xdr:cNvPr id="413"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186055</xdr:rowOff>
    </xdr:to>
    <xdr:pic>
      <xdr:nvPicPr>
        <xdr:cNvPr id="414"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415"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184150</xdr:rowOff>
    </xdr:to>
    <xdr:pic>
      <xdr:nvPicPr>
        <xdr:cNvPr id="416"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119380</xdr:rowOff>
    </xdr:to>
    <xdr:pic>
      <xdr:nvPicPr>
        <xdr:cNvPr id="417"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382270</xdr:rowOff>
    </xdr:to>
    <xdr:pic>
      <xdr:nvPicPr>
        <xdr:cNvPr id="418"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185420</xdr:rowOff>
    </xdr:to>
    <xdr:pic>
      <xdr:nvPicPr>
        <xdr:cNvPr id="419"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118745</xdr:rowOff>
    </xdr:to>
    <xdr:pic>
      <xdr:nvPicPr>
        <xdr:cNvPr id="420"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118745</xdr:rowOff>
    </xdr:to>
    <xdr:pic>
      <xdr:nvPicPr>
        <xdr:cNvPr id="421"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393065</xdr:rowOff>
    </xdr:to>
    <xdr:pic>
      <xdr:nvPicPr>
        <xdr:cNvPr id="422"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184150</xdr:rowOff>
    </xdr:to>
    <xdr:pic>
      <xdr:nvPicPr>
        <xdr:cNvPr id="423"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123825</xdr:rowOff>
    </xdr:to>
    <xdr:pic>
      <xdr:nvPicPr>
        <xdr:cNvPr id="424"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118745</xdr:rowOff>
    </xdr:to>
    <xdr:pic>
      <xdr:nvPicPr>
        <xdr:cNvPr id="425"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382270</xdr:rowOff>
    </xdr:to>
    <xdr:pic>
      <xdr:nvPicPr>
        <xdr:cNvPr id="426"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185420</xdr:rowOff>
    </xdr:to>
    <xdr:pic>
      <xdr:nvPicPr>
        <xdr:cNvPr id="427"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371475</xdr:rowOff>
    </xdr:to>
    <xdr:pic>
      <xdr:nvPicPr>
        <xdr:cNvPr id="428"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376555</xdr:rowOff>
    </xdr:to>
    <xdr:pic>
      <xdr:nvPicPr>
        <xdr:cNvPr id="429"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97790</xdr:rowOff>
    </xdr:to>
    <xdr:pic>
      <xdr:nvPicPr>
        <xdr:cNvPr id="430"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94615</xdr:rowOff>
    </xdr:to>
    <xdr:pic>
      <xdr:nvPicPr>
        <xdr:cNvPr id="431"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432"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147955</xdr:rowOff>
    </xdr:to>
    <xdr:pic>
      <xdr:nvPicPr>
        <xdr:cNvPr id="433"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93980</xdr:rowOff>
    </xdr:to>
    <xdr:pic>
      <xdr:nvPicPr>
        <xdr:cNvPr id="434"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93980</xdr:rowOff>
    </xdr:to>
    <xdr:pic>
      <xdr:nvPicPr>
        <xdr:cNvPr id="435"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375920</xdr:rowOff>
    </xdr:to>
    <xdr:pic>
      <xdr:nvPicPr>
        <xdr:cNvPr id="436"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147320</xdr:rowOff>
    </xdr:to>
    <xdr:pic>
      <xdr:nvPicPr>
        <xdr:cNvPr id="437"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97790</xdr:rowOff>
    </xdr:to>
    <xdr:pic>
      <xdr:nvPicPr>
        <xdr:cNvPr id="438"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93980</xdr:rowOff>
    </xdr:to>
    <xdr:pic>
      <xdr:nvPicPr>
        <xdr:cNvPr id="439"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364490</xdr:rowOff>
    </xdr:to>
    <xdr:pic>
      <xdr:nvPicPr>
        <xdr:cNvPr id="440"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147955</xdr:rowOff>
    </xdr:to>
    <xdr:pic>
      <xdr:nvPicPr>
        <xdr:cNvPr id="441"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123190</xdr:rowOff>
    </xdr:to>
    <xdr:pic>
      <xdr:nvPicPr>
        <xdr:cNvPr id="442"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373380</xdr:rowOff>
    </xdr:to>
    <xdr:pic>
      <xdr:nvPicPr>
        <xdr:cNvPr id="443"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124460</xdr:rowOff>
    </xdr:to>
    <xdr:pic>
      <xdr:nvPicPr>
        <xdr:cNvPr id="444"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174625</xdr:rowOff>
    </xdr:to>
    <xdr:pic>
      <xdr:nvPicPr>
        <xdr:cNvPr id="445"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382905</xdr:rowOff>
    </xdr:to>
    <xdr:pic>
      <xdr:nvPicPr>
        <xdr:cNvPr id="446"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175895</xdr:rowOff>
    </xdr:to>
    <xdr:pic>
      <xdr:nvPicPr>
        <xdr:cNvPr id="447"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381635</xdr:rowOff>
    </xdr:to>
    <xdr:pic>
      <xdr:nvPicPr>
        <xdr:cNvPr id="448"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172085</xdr:rowOff>
    </xdr:to>
    <xdr:pic>
      <xdr:nvPicPr>
        <xdr:cNvPr id="449"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129540</xdr:rowOff>
    </xdr:to>
    <xdr:pic>
      <xdr:nvPicPr>
        <xdr:cNvPr id="450"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451"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173355</xdr:rowOff>
    </xdr:to>
    <xdr:pic>
      <xdr:nvPicPr>
        <xdr:cNvPr id="452"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124460</xdr:rowOff>
    </xdr:to>
    <xdr:pic>
      <xdr:nvPicPr>
        <xdr:cNvPr id="453"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611505</xdr:rowOff>
    </xdr:to>
    <xdr:pic>
      <xdr:nvPicPr>
        <xdr:cNvPr id="454"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624840</xdr:rowOff>
    </xdr:to>
    <xdr:pic>
      <xdr:nvPicPr>
        <xdr:cNvPr id="455"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456"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403225</xdr:rowOff>
    </xdr:to>
    <xdr:pic>
      <xdr:nvPicPr>
        <xdr:cNvPr id="457"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458"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400050</xdr:rowOff>
    </xdr:to>
    <xdr:pic>
      <xdr:nvPicPr>
        <xdr:cNvPr id="459"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460"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461"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181610</xdr:rowOff>
    </xdr:to>
    <xdr:pic>
      <xdr:nvPicPr>
        <xdr:cNvPr id="462"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408940</xdr:rowOff>
    </xdr:to>
    <xdr:pic>
      <xdr:nvPicPr>
        <xdr:cNvPr id="463"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182880</xdr:rowOff>
    </xdr:to>
    <xdr:pic>
      <xdr:nvPicPr>
        <xdr:cNvPr id="464"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407035</xdr:rowOff>
    </xdr:to>
    <xdr:pic>
      <xdr:nvPicPr>
        <xdr:cNvPr id="465"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179705</xdr:rowOff>
    </xdr:to>
    <xdr:pic>
      <xdr:nvPicPr>
        <xdr:cNvPr id="466"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467"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468"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469"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179705</xdr:rowOff>
    </xdr:to>
    <xdr:pic>
      <xdr:nvPicPr>
        <xdr:cNvPr id="470"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471"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124460</xdr:rowOff>
    </xdr:to>
    <xdr:pic>
      <xdr:nvPicPr>
        <xdr:cNvPr id="472"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381635</xdr:rowOff>
    </xdr:to>
    <xdr:pic>
      <xdr:nvPicPr>
        <xdr:cNvPr id="473"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172085</xdr:rowOff>
    </xdr:to>
    <xdr:pic>
      <xdr:nvPicPr>
        <xdr:cNvPr id="474"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129540</xdr:rowOff>
    </xdr:to>
    <xdr:pic>
      <xdr:nvPicPr>
        <xdr:cNvPr id="475"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124460</xdr:rowOff>
    </xdr:to>
    <xdr:pic>
      <xdr:nvPicPr>
        <xdr:cNvPr id="476"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370840</xdr:rowOff>
    </xdr:to>
    <xdr:pic>
      <xdr:nvPicPr>
        <xdr:cNvPr id="477"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173355</xdr:rowOff>
    </xdr:to>
    <xdr:pic>
      <xdr:nvPicPr>
        <xdr:cNvPr id="478"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479"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407035</xdr:rowOff>
    </xdr:to>
    <xdr:pic>
      <xdr:nvPicPr>
        <xdr:cNvPr id="480"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179705</xdr:rowOff>
    </xdr:to>
    <xdr:pic>
      <xdr:nvPicPr>
        <xdr:cNvPr id="481"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482"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483"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396240</xdr:rowOff>
    </xdr:to>
    <xdr:pic>
      <xdr:nvPicPr>
        <xdr:cNvPr id="484"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179705</xdr:rowOff>
    </xdr:to>
    <xdr:pic>
      <xdr:nvPicPr>
        <xdr:cNvPr id="485"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179705</xdr:rowOff>
    </xdr:to>
    <xdr:pic>
      <xdr:nvPicPr>
        <xdr:cNvPr id="486"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362585</xdr:rowOff>
    </xdr:to>
    <xdr:pic>
      <xdr:nvPicPr>
        <xdr:cNvPr id="487"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488"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365125</xdr:rowOff>
    </xdr:to>
    <xdr:pic>
      <xdr:nvPicPr>
        <xdr:cNvPr id="489"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441960</xdr:rowOff>
    </xdr:to>
    <xdr:pic>
      <xdr:nvPicPr>
        <xdr:cNvPr id="490"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364490</xdr:rowOff>
    </xdr:to>
    <xdr:pic>
      <xdr:nvPicPr>
        <xdr:cNvPr id="491"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492"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493"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494"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368935</xdr:rowOff>
    </xdr:to>
    <xdr:pic>
      <xdr:nvPicPr>
        <xdr:cNvPr id="495"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365125</xdr:rowOff>
    </xdr:to>
    <xdr:pic>
      <xdr:nvPicPr>
        <xdr:cNvPr id="496"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430530</xdr:rowOff>
    </xdr:to>
    <xdr:pic>
      <xdr:nvPicPr>
        <xdr:cNvPr id="497"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498"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209550</xdr:rowOff>
    </xdr:to>
    <xdr:pic>
      <xdr:nvPicPr>
        <xdr:cNvPr id="499"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355600</xdr:rowOff>
    </xdr:to>
    <xdr:pic>
      <xdr:nvPicPr>
        <xdr:cNvPr id="500"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501"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358140</xdr:rowOff>
    </xdr:to>
    <xdr:pic>
      <xdr:nvPicPr>
        <xdr:cNvPr id="502"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434975</xdr:rowOff>
    </xdr:to>
    <xdr:pic>
      <xdr:nvPicPr>
        <xdr:cNvPr id="503"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357505</xdr:rowOff>
    </xdr:to>
    <xdr:pic>
      <xdr:nvPicPr>
        <xdr:cNvPr id="504"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424815</xdr:rowOff>
    </xdr:to>
    <xdr:pic>
      <xdr:nvPicPr>
        <xdr:cNvPr id="505"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426720</xdr:rowOff>
    </xdr:to>
    <xdr:pic>
      <xdr:nvPicPr>
        <xdr:cNvPr id="506"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422910</xdr:rowOff>
    </xdr:to>
    <xdr:pic>
      <xdr:nvPicPr>
        <xdr:cNvPr id="507"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361950</xdr:rowOff>
    </xdr:to>
    <xdr:pic>
      <xdr:nvPicPr>
        <xdr:cNvPr id="508"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358140</xdr:rowOff>
    </xdr:to>
    <xdr:pic>
      <xdr:nvPicPr>
        <xdr:cNvPr id="509"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423545</xdr:rowOff>
    </xdr:to>
    <xdr:pic>
      <xdr:nvPicPr>
        <xdr:cNvPr id="510"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357505</xdr:rowOff>
    </xdr:to>
    <xdr:pic>
      <xdr:nvPicPr>
        <xdr:cNvPr id="511"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330200</xdr:rowOff>
    </xdr:to>
    <xdr:pic>
      <xdr:nvPicPr>
        <xdr:cNvPr id="512"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401320</xdr:rowOff>
    </xdr:to>
    <xdr:pic>
      <xdr:nvPicPr>
        <xdr:cNvPr id="513"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332740</xdr:rowOff>
    </xdr:to>
    <xdr:pic>
      <xdr:nvPicPr>
        <xdr:cNvPr id="514"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398145</xdr:rowOff>
    </xdr:to>
    <xdr:pic>
      <xdr:nvPicPr>
        <xdr:cNvPr id="515"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332105</xdr:rowOff>
    </xdr:to>
    <xdr:pic>
      <xdr:nvPicPr>
        <xdr:cNvPr id="516"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517"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518"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386080</xdr:rowOff>
    </xdr:to>
    <xdr:pic>
      <xdr:nvPicPr>
        <xdr:cNvPr id="519"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336550</xdr:rowOff>
    </xdr:to>
    <xdr:pic>
      <xdr:nvPicPr>
        <xdr:cNvPr id="520"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332740</xdr:rowOff>
    </xdr:to>
    <xdr:pic>
      <xdr:nvPicPr>
        <xdr:cNvPr id="521"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386715</xdr:rowOff>
    </xdr:to>
    <xdr:pic>
      <xdr:nvPicPr>
        <xdr:cNvPr id="522"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332105</xdr:rowOff>
    </xdr:to>
    <xdr:pic>
      <xdr:nvPicPr>
        <xdr:cNvPr id="523"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142875</xdr:rowOff>
    </xdr:to>
    <xdr:pic>
      <xdr:nvPicPr>
        <xdr:cNvPr id="524" name="Picture 1" hidden="1"/>
        <xdr:cNvPicPr>
          <a:picLocks noGrp="1" noChangeAspect="1"/>
        </xdr:cNvPicPr>
      </xdr:nvPicPr>
      <xdr:blipFill>
        <a:blip r:embed="rId1" cstate="print"/>
        <a:stretch>
          <a:fillRect/>
        </a:stretch>
      </xdr:blipFill>
      <xdr:spPr>
        <a:xfrm>
          <a:off x="8861425" y="0"/>
          <a:ext cx="189865" cy="142875"/>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525" name="Picture 3" hidden="1"/>
        <xdr:cNvPicPr>
          <a:picLocks noGrp="1" noChangeAspect="1"/>
        </xdr:cNvPicPr>
      </xdr:nvPicPr>
      <xdr:blipFill>
        <a:blip r:embed="rId1" cstate="print"/>
        <a:stretch>
          <a:fillRect/>
        </a:stretch>
      </xdr:blipFill>
      <xdr:spPr>
        <a:xfrm>
          <a:off x="8861425" y="0"/>
          <a:ext cx="189865" cy="133350"/>
        </a:xfrm>
        <a:prstGeom prst="rect">
          <a:avLst/>
        </a:prstGeom>
        <a:noFill/>
        <a:ln w="9525">
          <a:noFill/>
        </a:ln>
      </xdr:spPr>
    </xdr:pic>
    <xdr:clientData/>
  </xdr:twoCellAnchor>
  <xdr:twoCellAnchor editAs="oneCell">
    <xdr:from>
      <xdr:col>6</xdr:col>
      <xdr:colOff>0</xdr:colOff>
      <xdr:row>0</xdr:row>
      <xdr:rowOff>0</xdr:rowOff>
    </xdr:from>
    <xdr:to>
      <xdr:col>6</xdr:col>
      <xdr:colOff>189865</xdr:colOff>
      <xdr:row>0</xdr:row>
      <xdr:rowOff>142875</xdr:rowOff>
    </xdr:to>
    <xdr:pic>
      <xdr:nvPicPr>
        <xdr:cNvPr id="526" name="Picture 1" hidden="1"/>
        <xdr:cNvPicPr>
          <a:picLocks noChangeAspect="1"/>
        </xdr:cNvPicPr>
      </xdr:nvPicPr>
      <xdr:blipFill>
        <a:blip r:embed="rId1" cstate="print"/>
        <a:stretch>
          <a:fillRect/>
        </a:stretch>
      </xdr:blipFill>
      <xdr:spPr>
        <a:xfrm>
          <a:off x="8861425" y="0"/>
          <a:ext cx="189865" cy="14287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189865</xdr:colOff>
      <xdr:row>0</xdr:row>
      <xdr:rowOff>133350</xdr:rowOff>
    </xdr:to>
    <xdr:pic>
      <xdr:nvPicPr>
        <xdr:cNvPr id="527" name="Picture 3" hidden="1"/>
        <xdr:cNvPicPr>
          <a:picLocks noChangeAspect="1"/>
        </xdr:cNvPicPr>
      </xdr:nvPicPr>
      <xdr:blipFill>
        <a:blip r:embed="rId1" cstate="print"/>
        <a:stretch>
          <a:fillRect/>
        </a:stretch>
      </xdr:blipFill>
      <xdr:spPr>
        <a:xfrm>
          <a:off x="8861425" y="0"/>
          <a:ext cx="189865" cy="133350"/>
        </a:xfrm>
        <a:prstGeom prst="rect">
          <a:avLst/>
        </a:prstGeom>
        <a:noFill/>
        <a:ln w="9525" cap="flat" cmpd="sng">
          <a:noFill/>
          <a:prstDash val="solid"/>
          <a:round/>
        </a:ln>
      </xdr:spPr>
    </xdr:pic>
    <xdr:clientData/>
  </xdr:twoCellAnchor>
  <xdr:oneCellAnchor>
    <xdr:from>
      <xdr:col>5</xdr:col>
      <xdr:colOff>552450</xdr:colOff>
      <xdr:row>0</xdr:row>
      <xdr:rowOff>0</xdr:rowOff>
    </xdr:from>
    <xdr:ext cx="628650" cy="626745"/>
    <xdr:pic>
      <xdr:nvPicPr>
        <xdr:cNvPr id="528" name="3" descr="3" hidden="1"/>
        <xdr:cNvPicPr/>
      </xdr:nvPicPr>
      <xdr:blipFill>
        <a:blip r:embed="rId2" cstate="print"/>
        <a:srcRect/>
        <a:stretch>
          <a:fillRect/>
        </a:stretch>
      </xdr:blipFill>
      <xdr:spPr>
        <a:xfrm>
          <a:off x="6089015" y="0"/>
          <a:ext cx="628650" cy="626745"/>
        </a:xfrm>
        <a:prstGeom prst="rect">
          <a:avLst/>
        </a:prstGeom>
        <a:noFill/>
      </xdr:spPr>
    </xdr:pic>
    <xdr:clientData/>
  </xdr:oneCellAnchor>
  <xdr:oneCellAnchor>
    <xdr:from>
      <xdr:col>5</xdr:col>
      <xdr:colOff>541020</xdr:colOff>
      <xdr:row>0</xdr:row>
      <xdr:rowOff>0</xdr:rowOff>
    </xdr:from>
    <xdr:ext cx="628650" cy="643255"/>
    <xdr:pic>
      <xdr:nvPicPr>
        <xdr:cNvPr id="529" name="3" descr="3" hidden="1"/>
        <xdr:cNvPicPr/>
      </xdr:nvPicPr>
      <xdr:blipFill>
        <a:blip r:embed="rId2" cstate="print"/>
        <a:srcRect/>
        <a:stretch>
          <a:fillRect/>
        </a:stretch>
      </xdr:blipFill>
      <xdr:spPr>
        <a:xfrm>
          <a:off x="6077585" y="0"/>
          <a:ext cx="628650" cy="643255"/>
        </a:xfrm>
        <a:prstGeom prst="rect">
          <a:avLst/>
        </a:prstGeom>
        <a:noFill/>
      </xdr:spPr>
    </xdr:pic>
    <xdr:clientData/>
  </xdr:oneCellAnchor>
  <xdr:oneCellAnchor>
    <xdr:from>
      <xdr:col>5</xdr:col>
      <xdr:colOff>552450</xdr:colOff>
      <xdr:row>0</xdr:row>
      <xdr:rowOff>0</xdr:rowOff>
    </xdr:from>
    <xdr:ext cx="628650" cy="607695"/>
    <xdr:pic>
      <xdr:nvPicPr>
        <xdr:cNvPr id="530" name="3" descr="3" hidden="1"/>
        <xdr:cNvPicPr/>
      </xdr:nvPicPr>
      <xdr:blipFill>
        <a:blip r:embed="rId2" cstate="print"/>
        <a:srcRect/>
        <a:stretch>
          <a:fillRect/>
        </a:stretch>
      </xdr:blipFill>
      <xdr:spPr>
        <a:xfrm>
          <a:off x="6089015" y="0"/>
          <a:ext cx="628650" cy="607695"/>
        </a:xfrm>
        <a:prstGeom prst="rect">
          <a:avLst/>
        </a:prstGeom>
        <a:noFill/>
      </xdr:spPr>
    </xdr:pic>
    <xdr:clientData/>
  </xdr:oneCellAnchor>
  <xdr:oneCellAnchor>
    <xdr:from>
      <xdr:col>5</xdr:col>
      <xdr:colOff>541020</xdr:colOff>
      <xdr:row>0</xdr:row>
      <xdr:rowOff>0</xdr:rowOff>
    </xdr:from>
    <xdr:ext cx="628650" cy="607695"/>
    <xdr:pic>
      <xdr:nvPicPr>
        <xdr:cNvPr id="531" name="3" descr="3" hidden="1"/>
        <xdr:cNvPicPr/>
      </xdr:nvPicPr>
      <xdr:blipFill>
        <a:blip r:embed="rId2" cstate="print"/>
        <a:srcRect/>
        <a:stretch>
          <a:fillRect/>
        </a:stretch>
      </xdr:blipFill>
      <xdr:spPr>
        <a:xfrm>
          <a:off x="6077585" y="0"/>
          <a:ext cx="628650" cy="607695"/>
        </a:xfrm>
        <a:prstGeom prst="rect">
          <a:avLst/>
        </a:prstGeom>
        <a:noFill/>
      </xdr:spPr>
    </xdr:pic>
    <xdr:clientData/>
  </xdr:oneCellAnchor>
  <xdr:oneCellAnchor>
    <xdr:from>
      <xdr:col>5</xdr:col>
      <xdr:colOff>552450</xdr:colOff>
      <xdr:row>0</xdr:row>
      <xdr:rowOff>0</xdr:rowOff>
    </xdr:from>
    <xdr:ext cx="628650" cy="601980"/>
    <xdr:pic>
      <xdr:nvPicPr>
        <xdr:cNvPr id="532" name="3" descr="3" hidden="1"/>
        <xdr:cNvPicPr/>
      </xdr:nvPicPr>
      <xdr:blipFill>
        <a:blip r:embed="rId2" cstate="print"/>
        <a:srcRect/>
        <a:stretch>
          <a:fillRect/>
        </a:stretch>
      </xdr:blipFill>
      <xdr:spPr>
        <a:xfrm>
          <a:off x="6089015" y="0"/>
          <a:ext cx="628650" cy="601980"/>
        </a:xfrm>
        <a:prstGeom prst="rect">
          <a:avLst/>
        </a:prstGeom>
        <a:noFill/>
      </xdr:spPr>
    </xdr:pic>
    <xdr:clientData/>
  </xdr:oneCellAnchor>
  <xdr:twoCellAnchor editAs="oneCell">
    <xdr:from>
      <xdr:col>5</xdr:col>
      <xdr:colOff>0</xdr:colOff>
      <xdr:row>0</xdr:row>
      <xdr:rowOff>0</xdr:rowOff>
    </xdr:from>
    <xdr:to>
      <xdr:col>5</xdr:col>
      <xdr:colOff>189865</xdr:colOff>
      <xdr:row>0</xdr:row>
      <xdr:rowOff>571500</xdr:rowOff>
    </xdr:to>
    <xdr:pic>
      <xdr:nvPicPr>
        <xdr:cNvPr id="533" name="Picture 1" descr="5319867561607587558980.png" hidden="1"/>
        <xdr:cNvPicPr>
          <a:picLocks noChangeAspect="1"/>
        </xdr:cNvPicPr>
      </xdr:nvPicPr>
      <xdr:blipFill>
        <a:blip r:embed="rId1"/>
        <a:stretch>
          <a:fillRect/>
        </a:stretch>
      </xdr:blipFill>
      <xdr:spPr>
        <a:xfrm>
          <a:off x="5536565" y="0"/>
          <a:ext cx="189865" cy="571500"/>
        </a:xfrm>
        <a:prstGeom prst="rect">
          <a:avLst/>
        </a:prstGeom>
        <a:noFill/>
        <a:ln w="9525">
          <a:noFill/>
        </a:ln>
      </xdr:spPr>
    </xdr:pic>
    <xdr:clientData/>
  </xdr:twoCellAnchor>
  <xdr:twoCellAnchor editAs="oneCell">
    <xdr:from>
      <xdr:col>5</xdr:col>
      <xdr:colOff>0</xdr:colOff>
      <xdr:row>0</xdr:row>
      <xdr:rowOff>0</xdr:rowOff>
    </xdr:from>
    <xdr:to>
      <xdr:col>5</xdr:col>
      <xdr:colOff>189865</xdr:colOff>
      <xdr:row>0</xdr:row>
      <xdr:rowOff>558800</xdr:rowOff>
    </xdr:to>
    <xdr:pic>
      <xdr:nvPicPr>
        <xdr:cNvPr id="534" name="Picture 3" descr="5319867561607587558980.png" hidden="1"/>
        <xdr:cNvPicPr>
          <a:picLocks noChangeAspect="1"/>
        </xdr:cNvPicPr>
      </xdr:nvPicPr>
      <xdr:blipFill>
        <a:blip r:embed="rId1"/>
        <a:stretch>
          <a:fillRect/>
        </a:stretch>
      </xdr:blipFill>
      <xdr:spPr>
        <a:xfrm>
          <a:off x="5536565" y="0"/>
          <a:ext cx="189865" cy="558800"/>
        </a:xfrm>
        <a:prstGeom prst="rect">
          <a:avLst/>
        </a:prstGeom>
        <a:noFill/>
        <a:ln w="9525">
          <a:noFill/>
        </a:ln>
      </xdr:spPr>
    </xdr:pic>
    <xdr:clientData/>
  </xdr:twoCellAnchor>
  <xdr:oneCellAnchor>
    <xdr:from>
      <xdr:col>5</xdr:col>
      <xdr:colOff>447675</xdr:colOff>
      <xdr:row>0</xdr:row>
      <xdr:rowOff>0</xdr:rowOff>
    </xdr:from>
    <xdr:ext cx="523875" cy="462915"/>
    <xdr:pic>
      <xdr:nvPicPr>
        <xdr:cNvPr id="535" name="2" descr="2" hidden="1"/>
        <xdr:cNvPicPr/>
      </xdr:nvPicPr>
      <xdr:blipFill>
        <a:blip r:embed="rId3" cstate="print"/>
        <a:srcRect/>
        <a:stretch>
          <a:fillRect/>
        </a:stretch>
      </xdr:blipFill>
      <xdr:spPr>
        <a:xfrm>
          <a:off x="5984240" y="0"/>
          <a:ext cx="523875" cy="462915"/>
        </a:xfrm>
        <a:prstGeom prst="rect">
          <a:avLst/>
        </a:prstGeom>
        <a:noFill/>
      </xdr:spPr>
    </xdr:pic>
    <xdr:clientData/>
  </xdr:oneCellAnchor>
  <xdr:oneCellAnchor>
    <xdr:from>
      <xdr:col>5</xdr:col>
      <xdr:colOff>390525</xdr:colOff>
      <xdr:row>0</xdr:row>
      <xdr:rowOff>0</xdr:rowOff>
    </xdr:from>
    <xdr:ext cx="495300" cy="481965"/>
    <xdr:pic>
      <xdr:nvPicPr>
        <xdr:cNvPr id="536" name="4" descr="4" hidden="1"/>
        <xdr:cNvPicPr/>
      </xdr:nvPicPr>
      <xdr:blipFill>
        <a:blip r:embed="rId4" cstate="print"/>
        <a:srcRect/>
        <a:stretch>
          <a:fillRect/>
        </a:stretch>
      </xdr:blipFill>
      <xdr:spPr>
        <a:xfrm>
          <a:off x="5927090" y="0"/>
          <a:ext cx="495300" cy="481965"/>
        </a:xfrm>
        <a:prstGeom prst="rect">
          <a:avLst/>
        </a:prstGeom>
        <a:noFill/>
      </xdr:spPr>
    </xdr:pic>
    <xdr:clientData/>
  </xdr:oneCellAnchor>
  <xdr:oneCellAnchor>
    <xdr:from>
      <xdr:col>5</xdr:col>
      <xdr:colOff>552450</xdr:colOff>
      <xdr:row>0</xdr:row>
      <xdr:rowOff>0</xdr:rowOff>
    </xdr:from>
    <xdr:ext cx="628650" cy="659130"/>
    <xdr:pic>
      <xdr:nvPicPr>
        <xdr:cNvPr id="537" name="3" descr="3" hidden="1"/>
        <xdr:cNvPicPr/>
      </xdr:nvPicPr>
      <xdr:blipFill>
        <a:blip r:embed="rId2" cstate="print"/>
        <a:srcRect/>
        <a:stretch>
          <a:fillRect/>
        </a:stretch>
      </xdr:blipFill>
      <xdr:spPr>
        <a:xfrm>
          <a:off x="6089015" y="0"/>
          <a:ext cx="628650" cy="659130"/>
        </a:xfrm>
        <a:prstGeom prst="rect">
          <a:avLst/>
        </a:prstGeom>
        <a:noFill/>
      </xdr:spPr>
    </xdr:pic>
    <xdr:clientData/>
  </xdr:oneCellAnchor>
  <xdr:oneCellAnchor>
    <xdr:from>
      <xdr:col>5</xdr:col>
      <xdr:colOff>541020</xdr:colOff>
      <xdr:row>0</xdr:row>
      <xdr:rowOff>0</xdr:rowOff>
    </xdr:from>
    <xdr:ext cx="523875" cy="462915"/>
    <xdr:pic>
      <xdr:nvPicPr>
        <xdr:cNvPr id="538" name="5" descr="5" hidden="1"/>
        <xdr:cNvPicPr/>
      </xdr:nvPicPr>
      <xdr:blipFill>
        <a:blip r:embed="rId3" cstate="print"/>
        <a:srcRect/>
        <a:stretch>
          <a:fillRect/>
        </a:stretch>
      </xdr:blipFill>
      <xdr:spPr>
        <a:xfrm>
          <a:off x="6077585" y="0"/>
          <a:ext cx="523875" cy="462915"/>
        </a:xfrm>
        <a:prstGeom prst="rect">
          <a:avLst/>
        </a:prstGeom>
        <a:noFill/>
      </xdr:spPr>
    </xdr:pic>
    <xdr:clientData/>
  </xdr:oneCellAnchor>
  <xdr:twoCellAnchor editAs="oneCell">
    <xdr:from>
      <xdr:col>6</xdr:col>
      <xdr:colOff>0</xdr:colOff>
      <xdr:row>0</xdr:row>
      <xdr:rowOff>0</xdr:rowOff>
    </xdr:from>
    <xdr:to>
      <xdr:col>6</xdr:col>
      <xdr:colOff>189230</xdr:colOff>
      <xdr:row>0</xdr:row>
      <xdr:rowOff>142240</xdr:rowOff>
    </xdr:to>
    <xdr:pic>
      <xdr:nvPicPr>
        <xdr:cNvPr id="539" name="Picture 1" hidden="1"/>
        <xdr:cNvPicPr>
          <a:picLocks noGrp="1" noChangeAspect="1"/>
        </xdr:cNvPicPr>
      </xdr:nvPicPr>
      <xdr:blipFill>
        <a:blip r:embed="rId1" cstate="print"/>
        <a:stretch>
          <a:fillRect/>
        </a:stretch>
      </xdr:blipFill>
      <xdr:spPr>
        <a:xfrm>
          <a:off x="8861425" y="0"/>
          <a:ext cx="189230" cy="142240"/>
        </a:xfrm>
        <a:prstGeom prst="rect">
          <a:avLst/>
        </a:prstGeom>
        <a:noFill/>
        <a:ln w="9525">
          <a:noFill/>
        </a:ln>
      </xdr:spPr>
    </xdr:pic>
    <xdr:clientData/>
  </xdr:twoCellAnchor>
  <xdr:twoCellAnchor editAs="oneCell">
    <xdr:from>
      <xdr:col>6</xdr:col>
      <xdr:colOff>0</xdr:colOff>
      <xdr:row>0</xdr:row>
      <xdr:rowOff>0</xdr:rowOff>
    </xdr:from>
    <xdr:to>
      <xdr:col>6</xdr:col>
      <xdr:colOff>189230</xdr:colOff>
      <xdr:row>0</xdr:row>
      <xdr:rowOff>132715</xdr:rowOff>
    </xdr:to>
    <xdr:pic>
      <xdr:nvPicPr>
        <xdr:cNvPr id="540" name="Picture 3" hidden="1"/>
        <xdr:cNvPicPr>
          <a:picLocks noGrp="1" noChangeAspect="1"/>
        </xdr:cNvPicPr>
      </xdr:nvPicPr>
      <xdr:blipFill>
        <a:blip r:embed="rId1" cstate="print"/>
        <a:stretch>
          <a:fillRect/>
        </a:stretch>
      </xdr:blipFill>
      <xdr:spPr>
        <a:xfrm>
          <a:off x="8861425" y="0"/>
          <a:ext cx="189230" cy="132715"/>
        </a:xfrm>
        <a:prstGeom prst="rect">
          <a:avLst/>
        </a:prstGeom>
        <a:noFill/>
        <a:ln w="9525">
          <a:noFill/>
        </a:ln>
      </xdr:spPr>
    </xdr:pic>
    <xdr:clientData/>
  </xdr:twoCellAnchor>
  <xdr:twoCellAnchor editAs="oneCell">
    <xdr:from>
      <xdr:col>6</xdr:col>
      <xdr:colOff>0</xdr:colOff>
      <xdr:row>0</xdr:row>
      <xdr:rowOff>0</xdr:rowOff>
    </xdr:from>
    <xdr:to>
      <xdr:col>6</xdr:col>
      <xdr:colOff>189230</xdr:colOff>
      <xdr:row>0</xdr:row>
      <xdr:rowOff>142240</xdr:rowOff>
    </xdr:to>
    <xdr:pic>
      <xdr:nvPicPr>
        <xdr:cNvPr id="541" name="Picture 1" hidden="1"/>
        <xdr:cNvPicPr>
          <a:picLocks noChangeAspect="1"/>
        </xdr:cNvPicPr>
      </xdr:nvPicPr>
      <xdr:blipFill>
        <a:blip r:embed="rId1" cstate="print"/>
        <a:stretch>
          <a:fillRect/>
        </a:stretch>
      </xdr:blipFill>
      <xdr:spPr>
        <a:xfrm>
          <a:off x="8861425" y="0"/>
          <a:ext cx="189230" cy="1422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189230</xdr:colOff>
      <xdr:row>0</xdr:row>
      <xdr:rowOff>132715</xdr:rowOff>
    </xdr:to>
    <xdr:pic>
      <xdr:nvPicPr>
        <xdr:cNvPr id="542" name="Picture 3" hidden="1"/>
        <xdr:cNvPicPr>
          <a:picLocks noChangeAspect="1"/>
        </xdr:cNvPicPr>
      </xdr:nvPicPr>
      <xdr:blipFill>
        <a:blip r:embed="rId1" cstate="print"/>
        <a:stretch>
          <a:fillRect/>
        </a:stretch>
      </xdr:blipFill>
      <xdr:spPr>
        <a:xfrm>
          <a:off x="8861425" y="0"/>
          <a:ext cx="189230" cy="1327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189230</xdr:colOff>
      <xdr:row>0</xdr:row>
      <xdr:rowOff>570865</xdr:rowOff>
    </xdr:to>
    <xdr:pic>
      <xdr:nvPicPr>
        <xdr:cNvPr id="543" name="Picture 1" descr="5319867561607587558980.png" hidden="1"/>
        <xdr:cNvPicPr>
          <a:picLocks noChangeAspect="1"/>
        </xdr:cNvPicPr>
      </xdr:nvPicPr>
      <xdr:blipFill>
        <a:blip r:embed="rId1"/>
        <a:stretch>
          <a:fillRect/>
        </a:stretch>
      </xdr:blipFill>
      <xdr:spPr>
        <a:xfrm>
          <a:off x="5536565" y="0"/>
          <a:ext cx="189230" cy="570865"/>
        </a:xfrm>
        <a:prstGeom prst="rect">
          <a:avLst/>
        </a:prstGeom>
        <a:noFill/>
        <a:ln w="9525">
          <a:noFill/>
        </a:ln>
      </xdr:spPr>
    </xdr:pic>
    <xdr:clientData/>
  </xdr:twoCellAnchor>
  <xdr:twoCellAnchor editAs="oneCell">
    <xdr:from>
      <xdr:col>5</xdr:col>
      <xdr:colOff>0</xdr:colOff>
      <xdr:row>0</xdr:row>
      <xdr:rowOff>0</xdr:rowOff>
    </xdr:from>
    <xdr:to>
      <xdr:col>5</xdr:col>
      <xdr:colOff>189230</xdr:colOff>
      <xdr:row>0</xdr:row>
      <xdr:rowOff>558165</xdr:rowOff>
    </xdr:to>
    <xdr:pic>
      <xdr:nvPicPr>
        <xdr:cNvPr id="544" name="Picture 3" descr="5319867561607587558980.png" hidden="1"/>
        <xdr:cNvPicPr>
          <a:picLocks noChangeAspect="1"/>
        </xdr:cNvPicPr>
      </xdr:nvPicPr>
      <xdr:blipFill>
        <a:blip r:embed="rId1"/>
        <a:stretch>
          <a:fillRect/>
        </a:stretch>
      </xdr:blipFill>
      <xdr:spPr>
        <a:xfrm>
          <a:off x="5536565" y="0"/>
          <a:ext cx="189230" cy="55816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92075</xdr:rowOff>
    </xdr:to>
    <xdr:pic>
      <xdr:nvPicPr>
        <xdr:cNvPr id="545"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372110</xdr:rowOff>
    </xdr:to>
    <xdr:pic>
      <xdr:nvPicPr>
        <xdr:cNvPr id="546"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162560</xdr:rowOff>
    </xdr:to>
    <xdr:pic>
      <xdr:nvPicPr>
        <xdr:cNvPr id="547"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94615</xdr:rowOff>
    </xdr:to>
    <xdr:pic>
      <xdr:nvPicPr>
        <xdr:cNvPr id="548"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368300</xdr:rowOff>
    </xdr:to>
    <xdr:pic>
      <xdr:nvPicPr>
        <xdr:cNvPr id="549"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159385</xdr:rowOff>
    </xdr:to>
    <xdr:pic>
      <xdr:nvPicPr>
        <xdr:cNvPr id="550"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93980</xdr:rowOff>
    </xdr:to>
    <xdr:pic>
      <xdr:nvPicPr>
        <xdr:cNvPr id="551"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378460</xdr:rowOff>
    </xdr:to>
    <xdr:pic>
      <xdr:nvPicPr>
        <xdr:cNvPr id="552"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149860</xdr:rowOff>
    </xdr:to>
    <xdr:pic>
      <xdr:nvPicPr>
        <xdr:cNvPr id="553"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377190</xdr:rowOff>
    </xdr:to>
    <xdr:pic>
      <xdr:nvPicPr>
        <xdr:cNvPr id="554"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151765</xdr:rowOff>
    </xdr:to>
    <xdr:pic>
      <xdr:nvPicPr>
        <xdr:cNvPr id="555"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375920</xdr:rowOff>
    </xdr:to>
    <xdr:pic>
      <xdr:nvPicPr>
        <xdr:cNvPr id="556"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147320</xdr:rowOff>
    </xdr:to>
    <xdr:pic>
      <xdr:nvPicPr>
        <xdr:cNvPr id="557"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98425</xdr:rowOff>
    </xdr:to>
    <xdr:pic>
      <xdr:nvPicPr>
        <xdr:cNvPr id="558"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94615</xdr:rowOff>
    </xdr:to>
    <xdr:pic>
      <xdr:nvPicPr>
        <xdr:cNvPr id="559"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365125</xdr:rowOff>
    </xdr:to>
    <xdr:pic>
      <xdr:nvPicPr>
        <xdr:cNvPr id="560"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148590</xdr:rowOff>
    </xdr:to>
    <xdr:pic>
      <xdr:nvPicPr>
        <xdr:cNvPr id="561"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93980</xdr:rowOff>
    </xdr:to>
    <xdr:pic>
      <xdr:nvPicPr>
        <xdr:cNvPr id="562"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143510</xdr:rowOff>
    </xdr:to>
    <xdr:pic>
      <xdr:nvPicPr>
        <xdr:cNvPr id="563"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387350</xdr:rowOff>
    </xdr:to>
    <xdr:pic>
      <xdr:nvPicPr>
        <xdr:cNvPr id="564"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196850</xdr:rowOff>
    </xdr:to>
    <xdr:pic>
      <xdr:nvPicPr>
        <xdr:cNvPr id="565"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147955</xdr:rowOff>
    </xdr:to>
    <xdr:pic>
      <xdr:nvPicPr>
        <xdr:cNvPr id="566"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143510</xdr:rowOff>
    </xdr:to>
    <xdr:pic>
      <xdr:nvPicPr>
        <xdr:cNvPr id="567"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376555</xdr:rowOff>
    </xdr:to>
    <xdr:pic>
      <xdr:nvPicPr>
        <xdr:cNvPr id="568"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198120</xdr:rowOff>
    </xdr:to>
    <xdr:pic>
      <xdr:nvPicPr>
        <xdr:cNvPr id="569"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93980</xdr:rowOff>
    </xdr:to>
    <xdr:pic>
      <xdr:nvPicPr>
        <xdr:cNvPr id="570"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375920</xdr:rowOff>
    </xdr:to>
    <xdr:pic>
      <xdr:nvPicPr>
        <xdr:cNvPr id="571"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147320</xdr:rowOff>
    </xdr:to>
    <xdr:pic>
      <xdr:nvPicPr>
        <xdr:cNvPr id="572"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98425</xdr:rowOff>
    </xdr:to>
    <xdr:pic>
      <xdr:nvPicPr>
        <xdr:cNvPr id="573"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93980</xdr:rowOff>
    </xdr:to>
    <xdr:pic>
      <xdr:nvPicPr>
        <xdr:cNvPr id="574"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365125</xdr:rowOff>
    </xdr:to>
    <xdr:pic>
      <xdr:nvPicPr>
        <xdr:cNvPr id="575"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148590</xdr:rowOff>
    </xdr:to>
    <xdr:pic>
      <xdr:nvPicPr>
        <xdr:cNvPr id="576"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92075</xdr:rowOff>
    </xdr:to>
    <xdr:pic>
      <xdr:nvPicPr>
        <xdr:cNvPr id="577"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372110</xdr:rowOff>
    </xdr:to>
    <xdr:pic>
      <xdr:nvPicPr>
        <xdr:cNvPr id="578"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162560</xdr:rowOff>
    </xdr:to>
    <xdr:pic>
      <xdr:nvPicPr>
        <xdr:cNvPr id="579"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94615</xdr:rowOff>
    </xdr:to>
    <xdr:pic>
      <xdr:nvPicPr>
        <xdr:cNvPr id="580"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368300</xdr:rowOff>
    </xdr:to>
    <xdr:pic>
      <xdr:nvPicPr>
        <xdr:cNvPr id="581"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159385</xdr:rowOff>
    </xdr:to>
    <xdr:pic>
      <xdr:nvPicPr>
        <xdr:cNvPr id="582"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93980</xdr:rowOff>
    </xdr:to>
    <xdr:pic>
      <xdr:nvPicPr>
        <xdr:cNvPr id="583"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378460</xdr:rowOff>
    </xdr:to>
    <xdr:pic>
      <xdr:nvPicPr>
        <xdr:cNvPr id="584"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149860</xdr:rowOff>
    </xdr:to>
    <xdr:pic>
      <xdr:nvPicPr>
        <xdr:cNvPr id="585"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377190</xdr:rowOff>
    </xdr:to>
    <xdr:pic>
      <xdr:nvPicPr>
        <xdr:cNvPr id="586"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151765</xdr:rowOff>
    </xdr:to>
    <xdr:pic>
      <xdr:nvPicPr>
        <xdr:cNvPr id="587"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375920</xdr:rowOff>
    </xdr:to>
    <xdr:pic>
      <xdr:nvPicPr>
        <xdr:cNvPr id="588"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147320</xdr:rowOff>
    </xdr:to>
    <xdr:pic>
      <xdr:nvPicPr>
        <xdr:cNvPr id="589"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98425</xdr:rowOff>
    </xdr:to>
    <xdr:pic>
      <xdr:nvPicPr>
        <xdr:cNvPr id="590"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94615</xdr:rowOff>
    </xdr:to>
    <xdr:pic>
      <xdr:nvPicPr>
        <xdr:cNvPr id="591"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365125</xdr:rowOff>
    </xdr:to>
    <xdr:pic>
      <xdr:nvPicPr>
        <xdr:cNvPr id="592"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148590</xdr:rowOff>
    </xdr:to>
    <xdr:pic>
      <xdr:nvPicPr>
        <xdr:cNvPr id="593"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93980</xdr:rowOff>
    </xdr:to>
    <xdr:pic>
      <xdr:nvPicPr>
        <xdr:cNvPr id="594"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375285</xdr:rowOff>
    </xdr:to>
    <xdr:pic>
      <xdr:nvPicPr>
        <xdr:cNvPr id="595"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596"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383540</xdr:rowOff>
    </xdr:to>
    <xdr:pic>
      <xdr:nvPicPr>
        <xdr:cNvPr id="597"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393700</xdr:rowOff>
    </xdr:to>
    <xdr:pic>
      <xdr:nvPicPr>
        <xdr:cNvPr id="598"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392430</xdr:rowOff>
    </xdr:to>
    <xdr:pic>
      <xdr:nvPicPr>
        <xdr:cNvPr id="599"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391160</xdr:rowOff>
    </xdr:to>
    <xdr:pic>
      <xdr:nvPicPr>
        <xdr:cNvPr id="600"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381000</xdr:rowOff>
    </xdr:to>
    <xdr:pic>
      <xdr:nvPicPr>
        <xdr:cNvPr id="601"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384175</xdr:rowOff>
    </xdr:to>
    <xdr:pic>
      <xdr:nvPicPr>
        <xdr:cNvPr id="602"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394970</xdr:rowOff>
    </xdr:to>
    <xdr:pic>
      <xdr:nvPicPr>
        <xdr:cNvPr id="603"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393065</xdr:rowOff>
    </xdr:to>
    <xdr:pic>
      <xdr:nvPicPr>
        <xdr:cNvPr id="604"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391795</xdr:rowOff>
    </xdr:to>
    <xdr:pic>
      <xdr:nvPicPr>
        <xdr:cNvPr id="605"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391160</xdr:rowOff>
    </xdr:to>
    <xdr:pic>
      <xdr:nvPicPr>
        <xdr:cNvPr id="606"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381000</xdr:rowOff>
    </xdr:to>
    <xdr:pic>
      <xdr:nvPicPr>
        <xdr:cNvPr id="607"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391795</xdr:rowOff>
    </xdr:to>
    <xdr:pic>
      <xdr:nvPicPr>
        <xdr:cNvPr id="608"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187325</xdr:rowOff>
    </xdr:to>
    <xdr:pic>
      <xdr:nvPicPr>
        <xdr:cNvPr id="609"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123825</xdr:rowOff>
    </xdr:to>
    <xdr:pic>
      <xdr:nvPicPr>
        <xdr:cNvPr id="610"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415925</xdr:rowOff>
    </xdr:to>
    <xdr:pic>
      <xdr:nvPicPr>
        <xdr:cNvPr id="611"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207010</xdr:rowOff>
    </xdr:to>
    <xdr:pic>
      <xdr:nvPicPr>
        <xdr:cNvPr id="612"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126365</xdr:rowOff>
    </xdr:to>
    <xdr:pic>
      <xdr:nvPicPr>
        <xdr:cNvPr id="613"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614"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203200</xdr:rowOff>
    </xdr:to>
    <xdr:pic>
      <xdr:nvPicPr>
        <xdr:cNvPr id="615"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125730</xdr:rowOff>
    </xdr:to>
    <xdr:pic>
      <xdr:nvPicPr>
        <xdr:cNvPr id="616"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617"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193040</xdr:rowOff>
    </xdr:to>
    <xdr:pic>
      <xdr:nvPicPr>
        <xdr:cNvPr id="618"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420370</xdr:rowOff>
    </xdr:to>
    <xdr:pic>
      <xdr:nvPicPr>
        <xdr:cNvPr id="619"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194945</xdr:rowOff>
    </xdr:to>
    <xdr:pic>
      <xdr:nvPicPr>
        <xdr:cNvPr id="620"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419100</xdr:rowOff>
    </xdr:to>
    <xdr:pic>
      <xdr:nvPicPr>
        <xdr:cNvPr id="621"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191135</xdr:rowOff>
    </xdr:to>
    <xdr:pic>
      <xdr:nvPicPr>
        <xdr:cNvPr id="622"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130810</xdr:rowOff>
    </xdr:to>
    <xdr:pic>
      <xdr:nvPicPr>
        <xdr:cNvPr id="623"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126365</xdr:rowOff>
    </xdr:to>
    <xdr:pic>
      <xdr:nvPicPr>
        <xdr:cNvPr id="624"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625"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191770</xdr:rowOff>
    </xdr:to>
    <xdr:pic>
      <xdr:nvPicPr>
        <xdr:cNvPr id="626"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125730</xdr:rowOff>
    </xdr:to>
    <xdr:pic>
      <xdr:nvPicPr>
        <xdr:cNvPr id="627"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619125</xdr:rowOff>
    </xdr:to>
    <xdr:pic>
      <xdr:nvPicPr>
        <xdr:cNvPr id="628"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125730</xdr:rowOff>
    </xdr:to>
    <xdr:pic>
      <xdr:nvPicPr>
        <xdr:cNvPr id="629"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419100</xdr:rowOff>
    </xdr:to>
    <xdr:pic>
      <xdr:nvPicPr>
        <xdr:cNvPr id="630"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191135</xdr:rowOff>
    </xdr:to>
    <xdr:pic>
      <xdr:nvPicPr>
        <xdr:cNvPr id="631"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130810</xdr:rowOff>
    </xdr:to>
    <xdr:pic>
      <xdr:nvPicPr>
        <xdr:cNvPr id="632"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125730</xdr:rowOff>
    </xdr:to>
    <xdr:pic>
      <xdr:nvPicPr>
        <xdr:cNvPr id="633"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408940</xdr:rowOff>
    </xdr:to>
    <xdr:pic>
      <xdr:nvPicPr>
        <xdr:cNvPr id="634"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191770</xdr:rowOff>
    </xdr:to>
    <xdr:pic>
      <xdr:nvPicPr>
        <xdr:cNvPr id="635"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116840</xdr:rowOff>
    </xdr:to>
    <xdr:pic>
      <xdr:nvPicPr>
        <xdr:cNvPr id="636"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637"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200025</xdr:rowOff>
    </xdr:to>
    <xdr:pic>
      <xdr:nvPicPr>
        <xdr:cNvPr id="638"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119380</xdr:rowOff>
    </xdr:to>
    <xdr:pic>
      <xdr:nvPicPr>
        <xdr:cNvPr id="639"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385445</xdr:rowOff>
    </xdr:to>
    <xdr:pic>
      <xdr:nvPicPr>
        <xdr:cNvPr id="640"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196850</xdr:rowOff>
    </xdr:to>
    <xdr:pic>
      <xdr:nvPicPr>
        <xdr:cNvPr id="641"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118745</xdr:rowOff>
    </xdr:to>
    <xdr:pic>
      <xdr:nvPicPr>
        <xdr:cNvPr id="642"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395605</xdr:rowOff>
    </xdr:to>
    <xdr:pic>
      <xdr:nvPicPr>
        <xdr:cNvPr id="643"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186055</xdr:rowOff>
    </xdr:to>
    <xdr:pic>
      <xdr:nvPicPr>
        <xdr:cNvPr id="644"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645"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184150</xdr:rowOff>
    </xdr:to>
    <xdr:pic>
      <xdr:nvPicPr>
        <xdr:cNvPr id="646"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119380</xdr:rowOff>
    </xdr:to>
    <xdr:pic>
      <xdr:nvPicPr>
        <xdr:cNvPr id="647"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382270</xdr:rowOff>
    </xdr:to>
    <xdr:pic>
      <xdr:nvPicPr>
        <xdr:cNvPr id="648"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185420</xdr:rowOff>
    </xdr:to>
    <xdr:pic>
      <xdr:nvPicPr>
        <xdr:cNvPr id="649"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118745</xdr:rowOff>
    </xdr:to>
    <xdr:pic>
      <xdr:nvPicPr>
        <xdr:cNvPr id="650"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118745</xdr:rowOff>
    </xdr:to>
    <xdr:pic>
      <xdr:nvPicPr>
        <xdr:cNvPr id="651"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393065</xdr:rowOff>
    </xdr:to>
    <xdr:pic>
      <xdr:nvPicPr>
        <xdr:cNvPr id="652"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184150</xdr:rowOff>
    </xdr:to>
    <xdr:pic>
      <xdr:nvPicPr>
        <xdr:cNvPr id="653"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123825</xdr:rowOff>
    </xdr:to>
    <xdr:pic>
      <xdr:nvPicPr>
        <xdr:cNvPr id="654"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118745</xdr:rowOff>
    </xdr:to>
    <xdr:pic>
      <xdr:nvPicPr>
        <xdr:cNvPr id="655"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382270</xdr:rowOff>
    </xdr:to>
    <xdr:pic>
      <xdr:nvPicPr>
        <xdr:cNvPr id="656"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185420</xdr:rowOff>
    </xdr:to>
    <xdr:pic>
      <xdr:nvPicPr>
        <xdr:cNvPr id="657"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371475</xdr:rowOff>
    </xdr:to>
    <xdr:pic>
      <xdr:nvPicPr>
        <xdr:cNvPr id="658"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376555</xdr:rowOff>
    </xdr:to>
    <xdr:pic>
      <xdr:nvPicPr>
        <xdr:cNvPr id="659"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97790</xdr:rowOff>
    </xdr:to>
    <xdr:pic>
      <xdr:nvPicPr>
        <xdr:cNvPr id="660"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94615</xdr:rowOff>
    </xdr:to>
    <xdr:pic>
      <xdr:nvPicPr>
        <xdr:cNvPr id="661"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662"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147955</xdr:rowOff>
    </xdr:to>
    <xdr:pic>
      <xdr:nvPicPr>
        <xdr:cNvPr id="663"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93980</xdr:rowOff>
    </xdr:to>
    <xdr:pic>
      <xdr:nvPicPr>
        <xdr:cNvPr id="664"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93980</xdr:rowOff>
    </xdr:to>
    <xdr:pic>
      <xdr:nvPicPr>
        <xdr:cNvPr id="665"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375920</xdr:rowOff>
    </xdr:to>
    <xdr:pic>
      <xdr:nvPicPr>
        <xdr:cNvPr id="666"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147320</xdr:rowOff>
    </xdr:to>
    <xdr:pic>
      <xdr:nvPicPr>
        <xdr:cNvPr id="667"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97790</xdr:rowOff>
    </xdr:to>
    <xdr:pic>
      <xdr:nvPicPr>
        <xdr:cNvPr id="668"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93980</xdr:rowOff>
    </xdr:to>
    <xdr:pic>
      <xdr:nvPicPr>
        <xdr:cNvPr id="669"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364490</xdr:rowOff>
    </xdr:to>
    <xdr:pic>
      <xdr:nvPicPr>
        <xdr:cNvPr id="670"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147955</xdr:rowOff>
    </xdr:to>
    <xdr:pic>
      <xdr:nvPicPr>
        <xdr:cNvPr id="671"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123190</xdr:rowOff>
    </xdr:to>
    <xdr:pic>
      <xdr:nvPicPr>
        <xdr:cNvPr id="672"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373380</xdr:rowOff>
    </xdr:to>
    <xdr:pic>
      <xdr:nvPicPr>
        <xdr:cNvPr id="673"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124460</xdr:rowOff>
    </xdr:to>
    <xdr:pic>
      <xdr:nvPicPr>
        <xdr:cNvPr id="674"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174625</xdr:rowOff>
    </xdr:to>
    <xdr:pic>
      <xdr:nvPicPr>
        <xdr:cNvPr id="675"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382905</xdr:rowOff>
    </xdr:to>
    <xdr:pic>
      <xdr:nvPicPr>
        <xdr:cNvPr id="676"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175895</xdr:rowOff>
    </xdr:to>
    <xdr:pic>
      <xdr:nvPicPr>
        <xdr:cNvPr id="677"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381635</xdr:rowOff>
    </xdr:to>
    <xdr:pic>
      <xdr:nvPicPr>
        <xdr:cNvPr id="678"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172085</xdr:rowOff>
    </xdr:to>
    <xdr:pic>
      <xdr:nvPicPr>
        <xdr:cNvPr id="679"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129540</xdr:rowOff>
    </xdr:to>
    <xdr:pic>
      <xdr:nvPicPr>
        <xdr:cNvPr id="680"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681"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173355</xdr:rowOff>
    </xdr:to>
    <xdr:pic>
      <xdr:nvPicPr>
        <xdr:cNvPr id="682"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124460</xdr:rowOff>
    </xdr:to>
    <xdr:pic>
      <xdr:nvPicPr>
        <xdr:cNvPr id="683"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611505</xdr:rowOff>
    </xdr:to>
    <xdr:pic>
      <xdr:nvPicPr>
        <xdr:cNvPr id="684"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624840</xdr:rowOff>
    </xdr:to>
    <xdr:pic>
      <xdr:nvPicPr>
        <xdr:cNvPr id="685"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686"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403225</xdr:rowOff>
    </xdr:to>
    <xdr:pic>
      <xdr:nvPicPr>
        <xdr:cNvPr id="687"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688"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400050</xdr:rowOff>
    </xdr:to>
    <xdr:pic>
      <xdr:nvPicPr>
        <xdr:cNvPr id="689"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690"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691"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181610</xdr:rowOff>
    </xdr:to>
    <xdr:pic>
      <xdr:nvPicPr>
        <xdr:cNvPr id="692"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408940</xdr:rowOff>
    </xdr:to>
    <xdr:pic>
      <xdr:nvPicPr>
        <xdr:cNvPr id="693"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182880</xdr:rowOff>
    </xdr:to>
    <xdr:pic>
      <xdr:nvPicPr>
        <xdr:cNvPr id="694"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407035</xdr:rowOff>
    </xdr:to>
    <xdr:pic>
      <xdr:nvPicPr>
        <xdr:cNvPr id="695"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179705</xdr:rowOff>
    </xdr:to>
    <xdr:pic>
      <xdr:nvPicPr>
        <xdr:cNvPr id="696"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697"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698"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699"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179705</xdr:rowOff>
    </xdr:to>
    <xdr:pic>
      <xdr:nvPicPr>
        <xdr:cNvPr id="700"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701"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124460</xdr:rowOff>
    </xdr:to>
    <xdr:pic>
      <xdr:nvPicPr>
        <xdr:cNvPr id="702"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381635</xdr:rowOff>
    </xdr:to>
    <xdr:pic>
      <xdr:nvPicPr>
        <xdr:cNvPr id="703"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172085</xdr:rowOff>
    </xdr:to>
    <xdr:pic>
      <xdr:nvPicPr>
        <xdr:cNvPr id="704"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129540</xdr:rowOff>
    </xdr:to>
    <xdr:pic>
      <xdr:nvPicPr>
        <xdr:cNvPr id="705"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124460</xdr:rowOff>
    </xdr:to>
    <xdr:pic>
      <xdr:nvPicPr>
        <xdr:cNvPr id="706"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370840</xdr:rowOff>
    </xdr:to>
    <xdr:pic>
      <xdr:nvPicPr>
        <xdr:cNvPr id="707"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173355</xdr:rowOff>
    </xdr:to>
    <xdr:pic>
      <xdr:nvPicPr>
        <xdr:cNvPr id="708"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709"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407035</xdr:rowOff>
    </xdr:to>
    <xdr:pic>
      <xdr:nvPicPr>
        <xdr:cNvPr id="710"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179705</xdr:rowOff>
    </xdr:to>
    <xdr:pic>
      <xdr:nvPicPr>
        <xdr:cNvPr id="711"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712"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713"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396240</xdr:rowOff>
    </xdr:to>
    <xdr:pic>
      <xdr:nvPicPr>
        <xdr:cNvPr id="714"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179705</xdr:rowOff>
    </xdr:to>
    <xdr:pic>
      <xdr:nvPicPr>
        <xdr:cNvPr id="715"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179705</xdr:rowOff>
    </xdr:to>
    <xdr:pic>
      <xdr:nvPicPr>
        <xdr:cNvPr id="716"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362585</xdr:rowOff>
    </xdr:to>
    <xdr:pic>
      <xdr:nvPicPr>
        <xdr:cNvPr id="717"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718"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365125</xdr:rowOff>
    </xdr:to>
    <xdr:pic>
      <xdr:nvPicPr>
        <xdr:cNvPr id="719"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441960</xdr:rowOff>
    </xdr:to>
    <xdr:pic>
      <xdr:nvPicPr>
        <xdr:cNvPr id="720"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364490</xdr:rowOff>
    </xdr:to>
    <xdr:pic>
      <xdr:nvPicPr>
        <xdr:cNvPr id="721"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722"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723"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724"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368935</xdr:rowOff>
    </xdr:to>
    <xdr:pic>
      <xdr:nvPicPr>
        <xdr:cNvPr id="725"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365125</xdr:rowOff>
    </xdr:to>
    <xdr:pic>
      <xdr:nvPicPr>
        <xdr:cNvPr id="726"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430530</xdr:rowOff>
    </xdr:to>
    <xdr:pic>
      <xdr:nvPicPr>
        <xdr:cNvPr id="727"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728"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209550</xdr:rowOff>
    </xdr:to>
    <xdr:pic>
      <xdr:nvPicPr>
        <xdr:cNvPr id="729"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355600</xdr:rowOff>
    </xdr:to>
    <xdr:pic>
      <xdr:nvPicPr>
        <xdr:cNvPr id="730"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731"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358140</xdr:rowOff>
    </xdr:to>
    <xdr:pic>
      <xdr:nvPicPr>
        <xdr:cNvPr id="732"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434975</xdr:rowOff>
    </xdr:to>
    <xdr:pic>
      <xdr:nvPicPr>
        <xdr:cNvPr id="733"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357505</xdr:rowOff>
    </xdr:to>
    <xdr:pic>
      <xdr:nvPicPr>
        <xdr:cNvPr id="734"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424815</xdr:rowOff>
    </xdr:to>
    <xdr:pic>
      <xdr:nvPicPr>
        <xdr:cNvPr id="735"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426720</xdr:rowOff>
    </xdr:to>
    <xdr:pic>
      <xdr:nvPicPr>
        <xdr:cNvPr id="736"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422910</xdr:rowOff>
    </xdr:to>
    <xdr:pic>
      <xdr:nvPicPr>
        <xdr:cNvPr id="737"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361950</xdr:rowOff>
    </xdr:to>
    <xdr:pic>
      <xdr:nvPicPr>
        <xdr:cNvPr id="738"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358140</xdr:rowOff>
    </xdr:to>
    <xdr:pic>
      <xdr:nvPicPr>
        <xdr:cNvPr id="739"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423545</xdr:rowOff>
    </xdr:to>
    <xdr:pic>
      <xdr:nvPicPr>
        <xdr:cNvPr id="740"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357505</xdr:rowOff>
    </xdr:to>
    <xdr:pic>
      <xdr:nvPicPr>
        <xdr:cNvPr id="741"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330200</xdr:rowOff>
    </xdr:to>
    <xdr:pic>
      <xdr:nvPicPr>
        <xdr:cNvPr id="742"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401320</xdr:rowOff>
    </xdr:to>
    <xdr:pic>
      <xdr:nvPicPr>
        <xdr:cNvPr id="743"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332740</xdr:rowOff>
    </xdr:to>
    <xdr:pic>
      <xdr:nvPicPr>
        <xdr:cNvPr id="744"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398145</xdr:rowOff>
    </xdr:to>
    <xdr:pic>
      <xdr:nvPicPr>
        <xdr:cNvPr id="745"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332105</xdr:rowOff>
    </xdr:to>
    <xdr:pic>
      <xdr:nvPicPr>
        <xdr:cNvPr id="746"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747"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748"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386080</xdr:rowOff>
    </xdr:to>
    <xdr:pic>
      <xdr:nvPicPr>
        <xdr:cNvPr id="749"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336550</xdr:rowOff>
    </xdr:to>
    <xdr:pic>
      <xdr:nvPicPr>
        <xdr:cNvPr id="750"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332740</xdr:rowOff>
    </xdr:to>
    <xdr:pic>
      <xdr:nvPicPr>
        <xdr:cNvPr id="751"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386715</xdr:rowOff>
    </xdr:to>
    <xdr:pic>
      <xdr:nvPicPr>
        <xdr:cNvPr id="752"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332105</xdr:rowOff>
    </xdr:to>
    <xdr:pic>
      <xdr:nvPicPr>
        <xdr:cNvPr id="753"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92075</xdr:rowOff>
    </xdr:to>
    <xdr:pic>
      <xdr:nvPicPr>
        <xdr:cNvPr id="754"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372110</xdr:rowOff>
    </xdr:to>
    <xdr:pic>
      <xdr:nvPicPr>
        <xdr:cNvPr id="755"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162560</xdr:rowOff>
    </xdr:to>
    <xdr:pic>
      <xdr:nvPicPr>
        <xdr:cNvPr id="756"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94615</xdr:rowOff>
    </xdr:to>
    <xdr:pic>
      <xdr:nvPicPr>
        <xdr:cNvPr id="757"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368300</xdr:rowOff>
    </xdr:to>
    <xdr:pic>
      <xdr:nvPicPr>
        <xdr:cNvPr id="758"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159385</xdr:rowOff>
    </xdr:to>
    <xdr:pic>
      <xdr:nvPicPr>
        <xdr:cNvPr id="759"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93980</xdr:rowOff>
    </xdr:to>
    <xdr:pic>
      <xdr:nvPicPr>
        <xdr:cNvPr id="760"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378460</xdr:rowOff>
    </xdr:to>
    <xdr:pic>
      <xdr:nvPicPr>
        <xdr:cNvPr id="761"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149860</xdr:rowOff>
    </xdr:to>
    <xdr:pic>
      <xdr:nvPicPr>
        <xdr:cNvPr id="762"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377190</xdr:rowOff>
    </xdr:to>
    <xdr:pic>
      <xdr:nvPicPr>
        <xdr:cNvPr id="763"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151765</xdr:rowOff>
    </xdr:to>
    <xdr:pic>
      <xdr:nvPicPr>
        <xdr:cNvPr id="764"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375920</xdr:rowOff>
    </xdr:to>
    <xdr:pic>
      <xdr:nvPicPr>
        <xdr:cNvPr id="765"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147320</xdr:rowOff>
    </xdr:to>
    <xdr:pic>
      <xdr:nvPicPr>
        <xdr:cNvPr id="766"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98425</xdr:rowOff>
    </xdr:to>
    <xdr:pic>
      <xdr:nvPicPr>
        <xdr:cNvPr id="767"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94615</xdr:rowOff>
    </xdr:to>
    <xdr:pic>
      <xdr:nvPicPr>
        <xdr:cNvPr id="768"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365125</xdr:rowOff>
    </xdr:to>
    <xdr:pic>
      <xdr:nvPicPr>
        <xdr:cNvPr id="769"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148590</xdr:rowOff>
    </xdr:to>
    <xdr:pic>
      <xdr:nvPicPr>
        <xdr:cNvPr id="770"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93980</xdr:rowOff>
    </xdr:to>
    <xdr:pic>
      <xdr:nvPicPr>
        <xdr:cNvPr id="771"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143510</xdr:rowOff>
    </xdr:to>
    <xdr:pic>
      <xdr:nvPicPr>
        <xdr:cNvPr id="772"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387350</xdr:rowOff>
    </xdr:to>
    <xdr:pic>
      <xdr:nvPicPr>
        <xdr:cNvPr id="773"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196850</xdr:rowOff>
    </xdr:to>
    <xdr:pic>
      <xdr:nvPicPr>
        <xdr:cNvPr id="774"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147955</xdr:rowOff>
    </xdr:to>
    <xdr:pic>
      <xdr:nvPicPr>
        <xdr:cNvPr id="775"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143510</xdr:rowOff>
    </xdr:to>
    <xdr:pic>
      <xdr:nvPicPr>
        <xdr:cNvPr id="776"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376555</xdr:rowOff>
    </xdr:to>
    <xdr:pic>
      <xdr:nvPicPr>
        <xdr:cNvPr id="777"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198120</xdr:rowOff>
    </xdr:to>
    <xdr:pic>
      <xdr:nvPicPr>
        <xdr:cNvPr id="778"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93980</xdr:rowOff>
    </xdr:to>
    <xdr:pic>
      <xdr:nvPicPr>
        <xdr:cNvPr id="779"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375920</xdr:rowOff>
    </xdr:to>
    <xdr:pic>
      <xdr:nvPicPr>
        <xdr:cNvPr id="780"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147320</xdr:rowOff>
    </xdr:to>
    <xdr:pic>
      <xdr:nvPicPr>
        <xdr:cNvPr id="781"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98425</xdr:rowOff>
    </xdr:to>
    <xdr:pic>
      <xdr:nvPicPr>
        <xdr:cNvPr id="782"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93980</xdr:rowOff>
    </xdr:to>
    <xdr:pic>
      <xdr:nvPicPr>
        <xdr:cNvPr id="783"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365125</xdr:rowOff>
    </xdr:to>
    <xdr:pic>
      <xdr:nvPicPr>
        <xdr:cNvPr id="784"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148590</xdr:rowOff>
    </xdr:to>
    <xdr:pic>
      <xdr:nvPicPr>
        <xdr:cNvPr id="785"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92075</xdr:rowOff>
    </xdr:to>
    <xdr:pic>
      <xdr:nvPicPr>
        <xdr:cNvPr id="786"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372110</xdr:rowOff>
    </xdr:to>
    <xdr:pic>
      <xdr:nvPicPr>
        <xdr:cNvPr id="787"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162560</xdr:rowOff>
    </xdr:to>
    <xdr:pic>
      <xdr:nvPicPr>
        <xdr:cNvPr id="788"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94615</xdr:rowOff>
    </xdr:to>
    <xdr:pic>
      <xdr:nvPicPr>
        <xdr:cNvPr id="789"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368300</xdr:rowOff>
    </xdr:to>
    <xdr:pic>
      <xdr:nvPicPr>
        <xdr:cNvPr id="790"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159385</xdr:rowOff>
    </xdr:to>
    <xdr:pic>
      <xdr:nvPicPr>
        <xdr:cNvPr id="791"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93980</xdr:rowOff>
    </xdr:to>
    <xdr:pic>
      <xdr:nvPicPr>
        <xdr:cNvPr id="792"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378460</xdr:rowOff>
    </xdr:to>
    <xdr:pic>
      <xdr:nvPicPr>
        <xdr:cNvPr id="793"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149860</xdr:rowOff>
    </xdr:to>
    <xdr:pic>
      <xdr:nvPicPr>
        <xdr:cNvPr id="794"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377190</xdr:rowOff>
    </xdr:to>
    <xdr:pic>
      <xdr:nvPicPr>
        <xdr:cNvPr id="795"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151765</xdr:rowOff>
    </xdr:to>
    <xdr:pic>
      <xdr:nvPicPr>
        <xdr:cNvPr id="796"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375920</xdr:rowOff>
    </xdr:to>
    <xdr:pic>
      <xdr:nvPicPr>
        <xdr:cNvPr id="797"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147320</xdr:rowOff>
    </xdr:to>
    <xdr:pic>
      <xdr:nvPicPr>
        <xdr:cNvPr id="798"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98425</xdr:rowOff>
    </xdr:to>
    <xdr:pic>
      <xdr:nvPicPr>
        <xdr:cNvPr id="799"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94615</xdr:rowOff>
    </xdr:to>
    <xdr:pic>
      <xdr:nvPicPr>
        <xdr:cNvPr id="800"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365125</xdr:rowOff>
    </xdr:to>
    <xdr:pic>
      <xdr:nvPicPr>
        <xdr:cNvPr id="801"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148590</xdr:rowOff>
    </xdr:to>
    <xdr:pic>
      <xdr:nvPicPr>
        <xdr:cNvPr id="802"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93980</xdr:rowOff>
    </xdr:to>
    <xdr:pic>
      <xdr:nvPicPr>
        <xdr:cNvPr id="803"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375285</xdr:rowOff>
    </xdr:to>
    <xdr:pic>
      <xdr:nvPicPr>
        <xdr:cNvPr id="804"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805"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383540</xdr:rowOff>
    </xdr:to>
    <xdr:pic>
      <xdr:nvPicPr>
        <xdr:cNvPr id="806"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393700</xdr:rowOff>
    </xdr:to>
    <xdr:pic>
      <xdr:nvPicPr>
        <xdr:cNvPr id="807"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392430</xdr:rowOff>
    </xdr:to>
    <xdr:pic>
      <xdr:nvPicPr>
        <xdr:cNvPr id="808"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391160</xdr:rowOff>
    </xdr:to>
    <xdr:pic>
      <xdr:nvPicPr>
        <xdr:cNvPr id="809"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381000</xdr:rowOff>
    </xdr:to>
    <xdr:pic>
      <xdr:nvPicPr>
        <xdr:cNvPr id="810"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384175</xdr:rowOff>
    </xdr:to>
    <xdr:pic>
      <xdr:nvPicPr>
        <xdr:cNvPr id="811"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394970</xdr:rowOff>
    </xdr:to>
    <xdr:pic>
      <xdr:nvPicPr>
        <xdr:cNvPr id="812"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393065</xdr:rowOff>
    </xdr:to>
    <xdr:pic>
      <xdr:nvPicPr>
        <xdr:cNvPr id="813"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391795</xdr:rowOff>
    </xdr:to>
    <xdr:pic>
      <xdr:nvPicPr>
        <xdr:cNvPr id="814"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391160</xdr:rowOff>
    </xdr:to>
    <xdr:pic>
      <xdr:nvPicPr>
        <xdr:cNvPr id="815"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381000</xdr:rowOff>
    </xdr:to>
    <xdr:pic>
      <xdr:nvPicPr>
        <xdr:cNvPr id="816"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391795</xdr:rowOff>
    </xdr:to>
    <xdr:pic>
      <xdr:nvPicPr>
        <xdr:cNvPr id="817"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187325</xdr:rowOff>
    </xdr:to>
    <xdr:pic>
      <xdr:nvPicPr>
        <xdr:cNvPr id="818"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123825</xdr:rowOff>
    </xdr:to>
    <xdr:pic>
      <xdr:nvPicPr>
        <xdr:cNvPr id="819"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415925</xdr:rowOff>
    </xdr:to>
    <xdr:pic>
      <xdr:nvPicPr>
        <xdr:cNvPr id="820"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207010</xdr:rowOff>
    </xdr:to>
    <xdr:pic>
      <xdr:nvPicPr>
        <xdr:cNvPr id="821"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126365</xdr:rowOff>
    </xdr:to>
    <xdr:pic>
      <xdr:nvPicPr>
        <xdr:cNvPr id="822"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823"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203200</xdr:rowOff>
    </xdr:to>
    <xdr:pic>
      <xdr:nvPicPr>
        <xdr:cNvPr id="824"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125730</xdr:rowOff>
    </xdr:to>
    <xdr:pic>
      <xdr:nvPicPr>
        <xdr:cNvPr id="825"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826"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193040</xdr:rowOff>
    </xdr:to>
    <xdr:pic>
      <xdr:nvPicPr>
        <xdr:cNvPr id="827"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420370</xdr:rowOff>
    </xdr:to>
    <xdr:pic>
      <xdr:nvPicPr>
        <xdr:cNvPr id="828"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194945</xdr:rowOff>
    </xdr:to>
    <xdr:pic>
      <xdr:nvPicPr>
        <xdr:cNvPr id="829"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419100</xdr:rowOff>
    </xdr:to>
    <xdr:pic>
      <xdr:nvPicPr>
        <xdr:cNvPr id="830"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191135</xdr:rowOff>
    </xdr:to>
    <xdr:pic>
      <xdr:nvPicPr>
        <xdr:cNvPr id="831"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130810</xdr:rowOff>
    </xdr:to>
    <xdr:pic>
      <xdr:nvPicPr>
        <xdr:cNvPr id="832"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126365</xdr:rowOff>
    </xdr:to>
    <xdr:pic>
      <xdr:nvPicPr>
        <xdr:cNvPr id="833"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834"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191770</xdr:rowOff>
    </xdr:to>
    <xdr:pic>
      <xdr:nvPicPr>
        <xdr:cNvPr id="835"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125730</xdr:rowOff>
    </xdr:to>
    <xdr:pic>
      <xdr:nvPicPr>
        <xdr:cNvPr id="836"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619125</xdr:rowOff>
    </xdr:to>
    <xdr:pic>
      <xdr:nvPicPr>
        <xdr:cNvPr id="837"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125730</xdr:rowOff>
    </xdr:to>
    <xdr:pic>
      <xdr:nvPicPr>
        <xdr:cNvPr id="838"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419100</xdr:rowOff>
    </xdr:to>
    <xdr:pic>
      <xdr:nvPicPr>
        <xdr:cNvPr id="839"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191135</xdr:rowOff>
    </xdr:to>
    <xdr:pic>
      <xdr:nvPicPr>
        <xdr:cNvPr id="840"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130810</xdr:rowOff>
    </xdr:to>
    <xdr:pic>
      <xdr:nvPicPr>
        <xdr:cNvPr id="841"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125730</xdr:rowOff>
    </xdr:to>
    <xdr:pic>
      <xdr:nvPicPr>
        <xdr:cNvPr id="842"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408940</xdr:rowOff>
    </xdr:to>
    <xdr:pic>
      <xdr:nvPicPr>
        <xdr:cNvPr id="843"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191770</xdr:rowOff>
    </xdr:to>
    <xdr:pic>
      <xdr:nvPicPr>
        <xdr:cNvPr id="844"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116840</xdr:rowOff>
    </xdr:to>
    <xdr:pic>
      <xdr:nvPicPr>
        <xdr:cNvPr id="845"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846"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200025</xdr:rowOff>
    </xdr:to>
    <xdr:pic>
      <xdr:nvPicPr>
        <xdr:cNvPr id="847"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119380</xdr:rowOff>
    </xdr:to>
    <xdr:pic>
      <xdr:nvPicPr>
        <xdr:cNvPr id="848"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385445</xdr:rowOff>
    </xdr:to>
    <xdr:pic>
      <xdr:nvPicPr>
        <xdr:cNvPr id="849"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196850</xdr:rowOff>
    </xdr:to>
    <xdr:pic>
      <xdr:nvPicPr>
        <xdr:cNvPr id="850"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118745</xdr:rowOff>
    </xdr:to>
    <xdr:pic>
      <xdr:nvPicPr>
        <xdr:cNvPr id="851"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395605</xdr:rowOff>
    </xdr:to>
    <xdr:pic>
      <xdr:nvPicPr>
        <xdr:cNvPr id="852"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186055</xdr:rowOff>
    </xdr:to>
    <xdr:pic>
      <xdr:nvPicPr>
        <xdr:cNvPr id="853"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854"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184150</xdr:rowOff>
    </xdr:to>
    <xdr:pic>
      <xdr:nvPicPr>
        <xdr:cNvPr id="855"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119380</xdr:rowOff>
    </xdr:to>
    <xdr:pic>
      <xdr:nvPicPr>
        <xdr:cNvPr id="856"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382270</xdr:rowOff>
    </xdr:to>
    <xdr:pic>
      <xdr:nvPicPr>
        <xdr:cNvPr id="857"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185420</xdr:rowOff>
    </xdr:to>
    <xdr:pic>
      <xdr:nvPicPr>
        <xdr:cNvPr id="858"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118745</xdr:rowOff>
    </xdr:to>
    <xdr:pic>
      <xdr:nvPicPr>
        <xdr:cNvPr id="859"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118745</xdr:rowOff>
    </xdr:to>
    <xdr:pic>
      <xdr:nvPicPr>
        <xdr:cNvPr id="860"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393065</xdr:rowOff>
    </xdr:to>
    <xdr:pic>
      <xdr:nvPicPr>
        <xdr:cNvPr id="861"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184150</xdr:rowOff>
    </xdr:to>
    <xdr:pic>
      <xdr:nvPicPr>
        <xdr:cNvPr id="862"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123825</xdr:rowOff>
    </xdr:to>
    <xdr:pic>
      <xdr:nvPicPr>
        <xdr:cNvPr id="863"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118745</xdr:rowOff>
    </xdr:to>
    <xdr:pic>
      <xdr:nvPicPr>
        <xdr:cNvPr id="864"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382270</xdr:rowOff>
    </xdr:to>
    <xdr:pic>
      <xdr:nvPicPr>
        <xdr:cNvPr id="865"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185420</xdr:rowOff>
    </xdr:to>
    <xdr:pic>
      <xdr:nvPicPr>
        <xdr:cNvPr id="866"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371475</xdr:rowOff>
    </xdr:to>
    <xdr:pic>
      <xdr:nvPicPr>
        <xdr:cNvPr id="867"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376555</xdr:rowOff>
    </xdr:to>
    <xdr:pic>
      <xdr:nvPicPr>
        <xdr:cNvPr id="868"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97790</xdr:rowOff>
    </xdr:to>
    <xdr:pic>
      <xdr:nvPicPr>
        <xdr:cNvPr id="869"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94615</xdr:rowOff>
    </xdr:to>
    <xdr:pic>
      <xdr:nvPicPr>
        <xdr:cNvPr id="870"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871"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147955</xdr:rowOff>
    </xdr:to>
    <xdr:pic>
      <xdr:nvPicPr>
        <xdr:cNvPr id="872"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93980</xdr:rowOff>
    </xdr:to>
    <xdr:pic>
      <xdr:nvPicPr>
        <xdr:cNvPr id="873"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93980</xdr:rowOff>
    </xdr:to>
    <xdr:pic>
      <xdr:nvPicPr>
        <xdr:cNvPr id="874"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375920</xdr:rowOff>
    </xdr:to>
    <xdr:pic>
      <xdr:nvPicPr>
        <xdr:cNvPr id="875"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147320</xdr:rowOff>
    </xdr:to>
    <xdr:pic>
      <xdr:nvPicPr>
        <xdr:cNvPr id="876"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97790</xdr:rowOff>
    </xdr:to>
    <xdr:pic>
      <xdr:nvPicPr>
        <xdr:cNvPr id="877"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93980</xdr:rowOff>
    </xdr:to>
    <xdr:pic>
      <xdr:nvPicPr>
        <xdr:cNvPr id="878"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364490</xdr:rowOff>
    </xdr:to>
    <xdr:pic>
      <xdr:nvPicPr>
        <xdr:cNvPr id="879"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147955</xdr:rowOff>
    </xdr:to>
    <xdr:pic>
      <xdr:nvPicPr>
        <xdr:cNvPr id="880"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123190</xdr:rowOff>
    </xdr:to>
    <xdr:pic>
      <xdr:nvPicPr>
        <xdr:cNvPr id="881"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373380</xdr:rowOff>
    </xdr:to>
    <xdr:pic>
      <xdr:nvPicPr>
        <xdr:cNvPr id="882"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124460</xdr:rowOff>
    </xdr:to>
    <xdr:pic>
      <xdr:nvPicPr>
        <xdr:cNvPr id="883"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174625</xdr:rowOff>
    </xdr:to>
    <xdr:pic>
      <xdr:nvPicPr>
        <xdr:cNvPr id="884"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382905</xdr:rowOff>
    </xdr:to>
    <xdr:pic>
      <xdr:nvPicPr>
        <xdr:cNvPr id="885"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175895</xdr:rowOff>
    </xdr:to>
    <xdr:pic>
      <xdr:nvPicPr>
        <xdr:cNvPr id="886"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381635</xdr:rowOff>
    </xdr:to>
    <xdr:pic>
      <xdr:nvPicPr>
        <xdr:cNvPr id="887"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172085</xdr:rowOff>
    </xdr:to>
    <xdr:pic>
      <xdr:nvPicPr>
        <xdr:cNvPr id="888"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129540</xdr:rowOff>
    </xdr:to>
    <xdr:pic>
      <xdr:nvPicPr>
        <xdr:cNvPr id="889"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890"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173355</xdr:rowOff>
    </xdr:to>
    <xdr:pic>
      <xdr:nvPicPr>
        <xdr:cNvPr id="891"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124460</xdr:rowOff>
    </xdr:to>
    <xdr:pic>
      <xdr:nvPicPr>
        <xdr:cNvPr id="892"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611505</xdr:rowOff>
    </xdr:to>
    <xdr:pic>
      <xdr:nvPicPr>
        <xdr:cNvPr id="893"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0</xdr:row>
      <xdr:rowOff>624840</xdr:rowOff>
    </xdr:to>
    <xdr:pic>
      <xdr:nvPicPr>
        <xdr:cNvPr id="894"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895"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403225</xdr:rowOff>
    </xdr:to>
    <xdr:pic>
      <xdr:nvPicPr>
        <xdr:cNvPr id="896"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897"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400050</xdr:rowOff>
    </xdr:to>
    <xdr:pic>
      <xdr:nvPicPr>
        <xdr:cNvPr id="898"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899"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900"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181610</xdr:rowOff>
    </xdr:to>
    <xdr:pic>
      <xdr:nvPicPr>
        <xdr:cNvPr id="901"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408940</xdr:rowOff>
    </xdr:to>
    <xdr:pic>
      <xdr:nvPicPr>
        <xdr:cNvPr id="902"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182880</xdr:rowOff>
    </xdr:to>
    <xdr:pic>
      <xdr:nvPicPr>
        <xdr:cNvPr id="903"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407035</xdr:rowOff>
    </xdr:to>
    <xdr:pic>
      <xdr:nvPicPr>
        <xdr:cNvPr id="904"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179705</xdr:rowOff>
    </xdr:to>
    <xdr:pic>
      <xdr:nvPicPr>
        <xdr:cNvPr id="905"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906"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907"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908"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179705</xdr:rowOff>
    </xdr:to>
    <xdr:pic>
      <xdr:nvPicPr>
        <xdr:cNvPr id="909"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910"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124460</xdr:rowOff>
    </xdr:to>
    <xdr:pic>
      <xdr:nvPicPr>
        <xdr:cNvPr id="911"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381635</xdr:rowOff>
    </xdr:to>
    <xdr:pic>
      <xdr:nvPicPr>
        <xdr:cNvPr id="912"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172085</xdr:rowOff>
    </xdr:to>
    <xdr:pic>
      <xdr:nvPicPr>
        <xdr:cNvPr id="913"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129540</xdr:rowOff>
    </xdr:to>
    <xdr:pic>
      <xdr:nvPicPr>
        <xdr:cNvPr id="914"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124460</xdr:rowOff>
    </xdr:to>
    <xdr:pic>
      <xdr:nvPicPr>
        <xdr:cNvPr id="915"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370840</xdr:rowOff>
    </xdr:to>
    <xdr:pic>
      <xdr:nvPicPr>
        <xdr:cNvPr id="916"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173355</xdr:rowOff>
    </xdr:to>
    <xdr:pic>
      <xdr:nvPicPr>
        <xdr:cNvPr id="917"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918"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407035</xdr:rowOff>
    </xdr:to>
    <xdr:pic>
      <xdr:nvPicPr>
        <xdr:cNvPr id="919"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179705</xdr:rowOff>
    </xdr:to>
    <xdr:pic>
      <xdr:nvPicPr>
        <xdr:cNvPr id="920"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921"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922"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396240</xdr:rowOff>
    </xdr:to>
    <xdr:pic>
      <xdr:nvPicPr>
        <xdr:cNvPr id="923"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179705</xdr:rowOff>
    </xdr:to>
    <xdr:pic>
      <xdr:nvPicPr>
        <xdr:cNvPr id="924"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179705</xdr:rowOff>
    </xdr:to>
    <xdr:pic>
      <xdr:nvPicPr>
        <xdr:cNvPr id="925"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362585</xdr:rowOff>
    </xdr:to>
    <xdr:pic>
      <xdr:nvPicPr>
        <xdr:cNvPr id="926"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927"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365125</xdr:rowOff>
    </xdr:to>
    <xdr:pic>
      <xdr:nvPicPr>
        <xdr:cNvPr id="928"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441960</xdr:rowOff>
    </xdr:to>
    <xdr:pic>
      <xdr:nvPicPr>
        <xdr:cNvPr id="929"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364490</xdr:rowOff>
    </xdr:to>
    <xdr:pic>
      <xdr:nvPicPr>
        <xdr:cNvPr id="930"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931"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932"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933"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368935</xdr:rowOff>
    </xdr:to>
    <xdr:pic>
      <xdr:nvPicPr>
        <xdr:cNvPr id="934"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365125</xdr:rowOff>
    </xdr:to>
    <xdr:pic>
      <xdr:nvPicPr>
        <xdr:cNvPr id="935"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430530</xdr:rowOff>
    </xdr:to>
    <xdr:pic>
      <xdr:nvPicPr>
        <xdr:cNvPr id="936"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364490</xdr:rowOff>
    </xdr:to>
    <xdr:pic>
      <xdr:nvPicPr>
        <xdr:cNvPr id="937"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209550</xdr:rowOff>
    </xdr:to>
    <xdr:pic>
      <xdr:nvPicPr>
        <xdr:cNvPr id="938"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355600</xdr:rowOff>
    </xdr:to>
    <xdr:pic>
      <xdr:nvPicPr>
        <xdr:cNvPr id="939"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940"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358140</xdr:rowOff>
    </xdr:to>
    <xdr:pic>
      <xdr:nvPicPr>
        <xdr:cNvPr id="941"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434975</xdr:rowOff>
    </xdr:to>
    <xdr:pic>
      <xdr:nvPicPr>
        <xdr:cNvPr id="942"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357505</xdr:rowOff>
    </xdr:to>
    <xdr:pic>
      <xdr:nvPicPr>
        <xdr:cNvPr id="943"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424815</xdr:rowOff>
    </xdr:to>
    <xdr:pic>
      <xdr:nvPicPr>
        <xdr:cNvPr id="944"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426720</xdr:rowOff>
    </xdr:to>
    <xdr:pic>
      <xdr:nvPicPr>
        <xdr:cNvPr id="945"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422910</xdr:rowOff>
    </xdr:to>
    <xdr:pic>
      <xdr:nvPicPr>
        <xdr:cNvPr id="946"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361950</xdr:rowOff>
    </xdr:to>
    <xdr:pic>
      <xdr:nvPicPr>
        <xdr:cNvPr id="947"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358140</xdr:rowOff>
    </xdr:to>
    <xdr:pic>
      <xdr:nvPicPr>
        <xdr:cNvPr id="948"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423545</xdr:rowOff>
    </xdr:to>
    <xdr:pic>
      <xdr:nvPicPr>
        <xdr:cNvPr id="949"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357505</xdr:rowOff>
    </xdr:to>
    <xdr:pic>
      <xdr:nvPicPr>
        <xdr:cNvPr id="950"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330200</xdr:rowOff>
    </xdr:to>
    <xdr:pic>
      <xdr:nvPicPr>
        <xdr:cNvPr id="951"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401320</xdr:rowOff>
    </xdr:to>
    <xdr:pic>
      <xdr:nvPicPr>
        <xdr:cNvPr id="952"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332740</xdr:rowOff>
    </xdr:to>
    <xdr:pic>
      <xdr:nvPicPr>
        <xdr:cNvPr id="953"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398145</xdr:rowOff>
    </xdr:to>
    <xdr:pic>
      <xdr:nvPicPr>
        <xdr:cNvPr id="954"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332105</xdr:rowOff>
    </xdr:to>
    <xdr:pic>
      <xdr:nvPicPr>
        <xdr:cNvPr id="955"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387985</xdr:rowOff>
    </xdr:to>
    <xdr:pic>
      <xdr:nvPicPr>
        <xdr:cNvPr id="956"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389890</xdr:rowOff>
    </xdr:to>
    <xdr:pic>
      <xdr:nvPicPr>
        <xdr:cNvPr id="957"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386080</xdr:rowOff>
    </xdr:to>
    <xdr:pic>
      <xdr:nvPicPr>
        <xdr:cNvPr id="958"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336550</xdr:rowOff>
    </xdr:to>
    <xdr:pic>
      <xdr:nvPicPr>
        <xdr:cNvPr id="959"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332740</xdr:rowOff>
    </xdr:to>
    <xdr:pic>
      <xdr:nvPicPr>
        <xdr:cNvPr id="960"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386715</xdr:rowOff>
    </xdr:to>
    <xdr:pic>
      <xdr:nvPicPr>
        <xdr:cNvPr id="961"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332105</xdr:rowOff>
    </xdr:to>
    <xdr:pic>
      <xdr:nvPicPr>
        <xdr:cNvPr id="962"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41</xdr:row>
      <xdr:rowOff>0</xdr:rowOff>
    </xdr:from>
    <xdr:to>
      <xdr:col>6</xdr:col>
      <xdr:colOff>189865</xdr:colOff>
      <xdr:row>41</xdr:row>
      <xdr:rowOff>142875</xdr:rowOff>
    </xdr:to>
    <xdr:pic>
      <xdr:nvPicPr>
        <xdr:cNvPr id="2" name="Picture 1" hidden="1"/>
        <xdr:cNvPicPr>
          <a:picLocks noGrp="1" noChangeAspect="1"/>
        </xdr:cNvPicPr>
      </xdr:nvPicPr>
      <xdr:blipFill>
        <a:blip r:embed="rId1" cstate="print"/>
        <a:stretch>
          <a:fillRect/>
        </a:stretch>
      </xdr:blipFill>
      <xdr:spPr>
        <a:xfrm>
          <a:off x="8861425" y="61093350"/>
          <a:ext cx="189865" cy="142875"/>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3" name="Picture 3" hidden="1"/>
        <xdr:cNvPicPr>
          <a:picLocks noGrp="1" noChangeAspect="1"/>
        </xdr:cNvPicPr>
      </xdr:nvPicPr>
      <xdr:blipFill>
        <a:blip r:embed="rId1" cstate="print"/>
        <a:stretch>
          <a:fillRect/>
        </a:stretch>
      </xdr:blipFill>
      <xdr:spPr>
        <a:xfrm>
          <a:off x="8861425" y="61093350"/>
          <a:ext cx="189865" cy="133350"/>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142875</xdr:rowOff>
    </xdr:to>
    <xdr:pic>
      <xdr:nvPicPr>
        <xdr:cNvPr id="4" name="Picture 1" hidden="1"/>
        <xdr:cNvPicPr>
          <a:picLocks noChangeAspect="1"/>
        </xdr:cNvPicPr>
      </xdr:nvPicPr>
      <xdr:blipFill>
        <a:blip r:embed="rId1" cstate="print"/>
        <a:stretch>
          <a:fillRect/>
        </a:stretch>
      </xdr:blipFill>
      <xdr:spPr>
        <a:xfrm>
          <a:off x="8861425" y="61093350"/>
          <a:ext cx="189865" cy="14287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5" name="Picture 3" hidden="1"/>
        <xdr:cNvPicPr>
          <a:picLocks noChangeAspect="1"/>
        </xdr:cNvPicPr>
      </xdr:nvPicPr>
      <xdr:blipFill>
        <a:blip r:embed="rId1" cstate="print"/>
        <a:stretch>
          <a:fillRect/>
        </a:stretch>
      </xdr:blipFill>
      <xdr:spPr>
        <a:xfrm>
          <a:off x="8861425" y="61093350"/>
          <a:ext cx="189865" cy="133350"/>
        </a:xfrm>
        <a:prstGeom prst="rect">
          <a:avLst/>
        </a:prstGeom>
        <a:noFill/>
        <a:ln w="9525" cap="flat" cmpd="sng">
          <a:noFill/>
          <a:prstDash val="solid"/>
          <a:round/>
        </a:ln>
      </xdr:spPr>
    </xdr:pic>
    <xdr:clientData/>
  </xdr:twoCellAnchor>
  <xdr:oneCellAnchor>
    <xdr:from>
      <xdr:col>5</xdr:col>
      <xdr:colOff>552450</xdr:colOff>
      <xdr:row>41</xdr:row>
      <xdr:rowOff>0</xdr:rowOff>
    </xdr:from>
    <xdr:ext cx="628650" cy="626745"/>
    <xdr:pic>
      <xdr:nvPicPr>
        <xdr:cNvPr id="6"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7"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8"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9"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01980"/>
    <xdr:pic>
      <xdr:nvPicPr>
        <xdr:cNvPr id="10" name="3" descr="3" hidden="1"/>
        <xdr:cNvPicPr/>
      </xdr:nvPicPr>
      <xdr:blipFill>
        <a:blip r:embed="rId2" cstate="print"/>
        <a:srcRect/>
        <a:stretch>
          <a:fillRect/>
        </a:stretch>
      </xdr:blipFill>
      <xdr:spPr>
        <a:xfrm>
          <a:off x="6089015" y="61093350"/>
          <a:ext cx="628650" cy="601980"/>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11"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12"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13"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14"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59130"/>
    <xdr:pic>
      <xdr:nvPicPr>
        <xdr:cNvPr id="15"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16"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oneCellAnchor>
    <xdr:from>
      <xdr:col>5</xdr:col>
      <xdr:colOff>552450</xdr:colOff>
      <xdr:row>41</xdr:row>
      <xdr:rowOff>0</xdr:rowOff>
    </xdr:from>
    <xdr:ext cx="628650" cy="626745"/>
    <xdr:pic>
      <xdr:nvPicPr>
        <xdr:cNvPr id="17"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18"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19"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20"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01980"/>
    <xdr:pic>
      <xdr:nvPicPr>
        <xdr:cNvPr id="21" name="3" descr="3" hidden="1"/>
        <xdr:cNvPicPr/>
      </xdr:nvPicPr>
      <xdr:blipFill>
        <a:blip r:embed="rId2" cstate="print"/>
        <a:srcRect/>
        <a:stretch>
          <a:fillRect/>
        </a:stretch>
      </xdr:blipFill>
      <xdr:spPr>
        <a:xfrm>
          <a:off x="6089015" y="61093350"/>
          <a:ext cx="628650" cy="601980"/>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22"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23"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24"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25"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59130"/>
    <xdr:pic>
      <xdr:nvPicPr>
        <xdr:cNvPr id="26"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27"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oneCellAnchor>
    <xdr:from>
      <xdr:col>5</xdr:col>
      <xdr:colOff>552450</xdr:colOff>
      <xdr:row>41</xdr:row>
      <xdr:rowOff>0</xdr:rowOff>
    </xdr:from>
    <xdr:ext cx="628650" cy="626745"/>
    <xdr:pic>
      <xdr:nvPicPr>
        <xdr:cNvPr id="28"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29"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30"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31"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01980"/>
    <xdr:pic>
      <xdr:nvPicPr>
        <xdr:cNvPr id="32" name="3" descr="3" hidden="1"/>
        <xdr:cNvPicPr/>
      </xdr:nvPicPr>
      <xdr:blipFill>
        <a:blip r:embed="rId2" cstate="print"/>
        <a:srcRect/>
        <a:stretch>
          <a:fillRect/>
        </a:stretch>
      </xdr:blipFill>
      <xdr:spPr>
        <a:xfrm>
          <a:off x="6089015" y="61093350"/>
          <a:ext cx="628650" cy="601980"/>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33"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34"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35"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36"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59130"/>
    <xdr:pic>
      <xdr:nvPicPr>
        <xdr:cNvPr id="37"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38"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twoCellAnchor editAs="oneCell">
    <xdr:from>
      <xdr:col>6</xdr:col>
      <xdr:colOff>0</xdr:colOff>
      <xdr:row>41</xdr:row>
      <xdr:rowOff>0</xdr:rowOff>
    </xdr:from>
    <xdr:to>
      <xdr:col>6</xdr:col>
      <xdr:colOff>189230</xdr:colOff>
      <xdr:row>41</xdr:row>
      <xdr:rowOff>142240</xdr:rowOff>
    </xdr:to>
    <xdr:pic>
      <xdr:nvPicPr>
        <xdr:cNvPr id="39" name="Picture 1" hidden="1"/>
        <xdr:cNvPicPr>
          <a:picLocks noGrp="1" noChangeAspect="1"/>
        </xdr:cNvPicPr>
      </xdr:nvPicPr>
      <xdr:blipFill>
        <a:blip r:embed="rId1" cstate="print"/>
        <a:stretch>
          <a:fillRect/>
        </a:stretch>
      </xdr:blipFill>
      <xdr:spPr>
        <a:xfrm>
          <a:off x="8861425" y="61093350"/>
          <a:ext cx="189230" cy="14224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132715</xdr:rowOff>
    </xdr:to>
    <xdr:pic>
      <xdr:nvPicPr>
        <xdr:cNvPr id="40" name="Picture 3" hidden="1"/>
        <xdr:cNvPicPr>
          <a:picLocks noGrp="1" noChangeAspect="1"/>
        </xdr:cNvPicPr>
      </xdr:nvPicPr>
      <xdr:blipFill>
        <a:blip r:embed="rId1" cstate="print"/>
        <a:stretch>
          <a:fillRect/>
        </a:stretch>
      </xdr:blipFill>
      <xdr:spPr>
        <a:xfrm>
          <a:off x="8861425" y="61093350"/>
          <a:ext cx="189230" cy="13271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142240</xdr:rowOff>
    </xdr:to>
    <xdr:pic>
      <xdr:nvPicPr>
        <xdr:cNvPr id="41" name="Picture 1" hidden="1"/>
        <xdr:cNvPicPr>
          <a:picLocks noChangeAspect="1"/>
        </xdr:cNvPicPr>
      </xdr:nvPicPr>
      <xdr:blipFill>
        <a:blip r:embed="rId1" cstate="print"/>
        <a:stretch>
          <a:fillRect/>
        </a:stretch>
      </xdr:blipFill>
      <xdr:spPr>
        <a:xfrm>
          <a:off x="8861425" y="61093350"/>
          <a:ext cx="189230" cy="14224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189230</xdr:colOff>
      <xdr:row>41</xdr:row>
      <xdr:rowOff>132715</xdr:rowOff>
    </xdr:to>
    <xdr:pic>
      <xdr:nvPicPr>
        <xdr:cNvPr id="42" name="Picture 3" hidden="1"/>
        <xdr:cNvPicPr>
          <a:picLocks noChangeAspect="1"/>
        </xdr:cNvPicPr>
      </xdr:nvPicPr>
      <xdr:blipFill>
        <a:blip r:embed="rId1" cstate="print"/>
        <a:stretch>
          <a:fillRect/>
        </a:stretch>
      </xdr:blipFill>
      <xdr:spPr>
        <a:xfrm>
          <a:off x="8861425" y="61093350"/>
          <a:ext cx="189230" cy="1327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189230</xdr:colOff>
      <xdr:row>41</xdr:row>
      <xdr:rowOff>570865</xdr:rowOff>
    </xdr:to>
    <xdr:pic>
      <xdr:nvPicPr>
        <xdr:cNvPr id="43" name="Picture 1" descr="5319867561607587558980.png" hidden="1"/>
        <xdr:cNvPicPr>
          <a:picLocks noChangeAspect="1"/>
        </xdr:cNvPicPr>
      </xdr:nvPicPr>
      <xdr:blipFill>
        <a:blip r:embed="rId1"/>
        <a:stretch>
          <a:fillRect/>
        </a:stretch>
      </xdr:blipFill>
      <xdr:spPr>
        <a:xfrm>
          <a:off x="5536565" y="61093350"/>
          <a:ext cx="189230" cy="570865"/>
        </a:xfrm>
        <a:prstGeom prst="rect">
          <a:avLst/>
        </a:prstGeom>
        <a:noFill/>
        <a:ln w="9525">
          <a:noFill/>
        </a:ln>
      </xdr:spPr>
    </xdr:pic>
    <xdr:clientData/>
  </xdr:twoCellAnchor>
  <xdr:twoCellAnchor editAs="oneCell">
    <xdr:from>
      <xdr:col>5</xdr:col>
      <xdr:colOff>0</xdr:colOff>
      <xdr:row>41</xdr:row>
      <xdr:rowOff>0</xdr:rowOff>
    </xdr:from>
    <xdr:to>
      <xdr:col>5</xdr:col>
      <xdr:colOff>189230</xdr:colOff>
      <xdr:row>41</xdr:row>
      <xdr:rowOff>558165</xdr:rowOff>
    </xdr:to>
    <xdr:pic>
      <xdr:nvPicPr>
        <xdr:cNvPr id="44" name="Picture 3" descr="5319867561607587558980.png" hidden="1"/>
        <xdr:cNvPicPr>
          <a:picLocks noChangeAspect="1"/>
        </xdr:cNvPicPr>
      </xdr:nvPicPr>
      <xdr:blipFill>
        <a:blip r:embed="rId1"/>
        <a:stretch>
          <a:fillRect/>
        </a:stretch>
      </xdr:blipFill>
      <xdr:spPr>
        <a:xfrm>
          <a:off x="5536565" y="61093350"/>
          <a:ext cx="189230" cy="558165"/>
        </a:xfrm>
        <a:prstGeom prst="rect">
          <a:avLst/>
        </a:prstGeom>
        <a:noFill/>
        <a:ln w="9525">
          <a:noFill/>
        </a:ln>
      </xdr:spPr>
    </xdr:pic>
    <xdr:clientData/>
  </xdr:twoCellAnchor>
  <xdr:twoCellAnchor editAs="oneCell">
    <xdr:from>
      <xdr:col>5</xdr:col>
      <xdr:colOff>0</xdr:colOff>
      <xdr:row>41</xdr:row>
      <xdr:rowOff>0</xdr:rowOff>
    </xdr:from>
    <xdr:to>
      <xdr:col>5</xdr:col>
      <xdr:colOff>189230</xdr:colOff>
      <xdr:row>41</xdr:row>
      <xdr:rowOff>570865</xdr:rowOff>
    </xdr:to>
    <xdr:pic>
      <xdr:nvPicPr>
        <xdr:cNvPr id="45" name="Picture 1" descr="5319867561607587558980.png" hidden="1"/>
        <xdr:cNvPicPr>
          <a:picLocks noChangeAspect="1"/>
        </xdr:cNvPicPr>
      </xdr:nvPicPr>
      <xdr:blipFill>
        <a:blip r:embed="rId1"/>
        <a:stretch>
          <a:fillRect/>
        </a:stretch>
      </xdr:blipFill>
      <xdr:spPr>
        <a:xfrm>
          <a:off x="5536565" y="61093350"/>
          <a:ext cx="189230" cy="570865"/>
        </a:xfrm>
        <a:prstGeom prst="rect">
          <a:avLst/>
        </a:prstGeom>
        <a:noFill/>
        <a:ln w="9525">
          <a:noFill/>
        </a:ln>
      </xdr:spPr>
    </xdr:pic>
    <xdr:clientData/>
  </xdr:twoCellAnchor>
  <xdr:twoCellAnchor editAs="oneCell">
    <xdr:from>
      <xdr:col>5</xdr:col>
      <xdr:colOff>0</xdr:colOff>
      <xdr:row>41</xdr:row>
      <xdr:rowOff>0</xdr:rowOff>
    </xdr:from>
    <xdr:to>
      <xdr:col>5</xdr:col>
      <xdr:colOff>189230</xdr:colOff>
      <xdr:row>41</xdr:row>
      <xdr:rowOff>558165</xdr:rowOff>
    </xdr:to>
    <xdr:pic>
      <xdr:nvPicPr>
        <xdr:cNvPr id="46" name="Picture 3" descr="5319867561607587558980.png" hidden="1"/>
        <xdr:cNvPicPr>
          <a:picLocks noChangeAspect="1"/>
        </xdr:cNvPicPr>
      </xdr:nvPicPr>
      <xdr:blipFill>
        <a:blip r:embed="rId1"/>
        <a:stretch>
          <a:fillRect/>
        </a:stretch>
      </xdr:blipFill>
      <xdr:spPr>
        <a:xfrm>
          <a:off x="5536565" y="61093350"/>
          <a:ext cx="189230" cy="558165"/>
        </a:xfrm>
        <a:prstGeom prst="rect">
          <a:avLst/>
        </a:prstGeom>
        <a:noFill/>
        <a:ln w="9525">
          <a:noFill/>
        </a:ln>
      </xdr:spPr>
    </xdr:pic>
    <xdr:clientData/>
  </xdr:twoCellAnchor>
  <xdr:twoCellAnchor editAs="oneCell">
    <xdr:from>
      <xdr:col>5</xdr:col>
      <xdr:colOff>0</xdr:colOff>
      <xdr:row>41</xdr:row>
      <xdr:rowOff>0</xdr:rowOff>
    </xdr:from>
    <xdr:to>
      <xdr:col>5</xdr:col>
      <xdr:colOff>189230</xdr:colOff>
      <xdr:row>41</xdr:row>
      <xdr:rowOff>570865</xdr:rowOff>
    </xdr:to>
    <xdr:pic>
      <xdr:nvPicPr>
        <xdr:cNvPr id="47" name="Picture 1" descr="5319867561607587558980.png" hidden="1"/>
        <xdr:cNvPicPr>
          <a:picLocks noChangeAspect="1"/>
        </xdr:cNvPicPr>
      </xdr:nvPicPr>
      <xdr:blipFill>
        <a:blip r:embed="rId1"/>
        <a:stretch>
          <a:fillRect/>
        </a:stretch>
      </xdr:blipFill>
      <xdr:spPr>
        <a:xfrm>
          <a:off x="5536565" y="61093350"/>
          <a:ext cx="189230" cy="570865"/>
        </a:xfrm>
        <a:prstGeom prst="rect">
          <a:avLst/>
        </a:prstGeom>
        <a:noFill/>
        <a:ln w="9525">
          <a:noFill/>
        </a:ln>
      </xdr:spPr>
    </xdr:pic>
    <xdr:clientData/>
  </xdr:twoCellAnchor>
  <xdr:twoCellAnchor editAs="oneCell">
    <xdr:from>
      <xdr:col>5</xdr:col>
      <xdr:colOff>0</xdr:colOff>
      <xdr:row>41</xdr:row>
      <xdr:rowOff>0</xdr:rowOff>
    </xdr:from>
    <xdr:to>
      <xdr:col>5</xdr:col>
      <xdr:colOff>189230</xdr:colOff>
      <xdr:row>41</xdr:row>
      <xdr:rowOff>558165</xdr:rowOff>
    </xdr:to>
    <xdr:pic>
      <xdr:nvPicPr>
        <xdr:cNvPr id="48" name="Picture 3" descr="5319867561607587558980.png" hidden="1"/>
        <xdr:cNvPicPr>
          <a:picLocks noChangeAspect="1"/>
        </xdr:cNvPicPr>
      </xdr:nvPicPr>
      <xdr:blipFill>
        <a:blip r:embed="rId1"/>
        <a:stretch>
          <a:fillRect/>
        </a:stretch>
      </xdr:blipFill>
      <xdr:spPr>
        <a:xfrm>
          <a:off x="5536565" y="61093350"/>
          <a:ext cx="189230" cy="558165"/>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142875</xdr:rowOff>
    </xdr:to>
    <xdr:pic>
      <xdr:nvPicPr>
        <xdr:cNvPr id="49" name="Picture 1" hidden="1"/>
        <xdr:cNvPicPr>
          <a:picLocks noGrp="1" noChangeAspect="1"/>
        </xdr:cNvPicPr>
      </xdr:nvPicPr>
      <xdr:blipFill>
        <a:blip r:embed="rId1" cstate="print"/>
        <a:stretch>
          <a:fillRect/>
        </a:stretch>
      </xdr:blipFill>
      <xdr:spPr>
        <a:xfrm>
          <a:off x="8861425" y="61093350"/>
          <a:ext cx="189865" cy="142875"/>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50" name="Picture 3" hidden="1"/>
        <xdr:cNvPicPr>
          <a:picLocks noGrp="1" noChangeAspect="1"/>
        </xdr:cNvPicPr>
      </xdr:nvPicPr>
      <xdr:blipFill>
        <a:blip r:embed="rId1" cstate="print"/>
        <a:stretch>
          <a:fillRect/>
        </a:stretch>
      </xdr:blipFill>
      <xdr:spPr>
        <a:xfrm>
          <a:off x="8861425" y="61093350"/>
          <a:ext cx="189865" cy="133350"/>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142875</xdr:rowOff>
    </xdr:to>
    <xdr:pic>
      <xdr:nvPicPr>
        <xdr:cNvPr id="51" name="Picture 1" hidden="1"/>
        <xdr:cNvPicPr>
          <a:picLocks noChangeAspect="1"/>
        </xdr:cNvPicPr>
      </xdr:nvPicPr>
      <xdr:blipFill>
        <a:blip r:embed="rId1" cstate="print"/>
        <a:stretch>
          <a:fillRect/>
        </a:stretch>
      </xdr:blipFill>
      <xdr:spPr>
        <a:xfrm>
          <a:off x="8861425" y="61093350"/>
          <a:ext cx="189865" cy="14287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52" name="Picture 3" hidden="1"/>
        <xdr:cNvPicPr>
          <a:picLocks noChangeAspect="1"/>
        </xdr:cNvPicPr>
      </xdr:nvPicPr>
      <xdr:blipFill>
        <a:blip r:embed="rId1" cstate="print"/>
        <a:stretch>
          <a:fillRect/>
        </a:stretch>
      </xdr:blipFill>
      <xdr:spPr>
        <a:xfrm>
          <a:off x="8861425" y="61093350"/>
          <a:ext cx="189865" cy="133350"/>
        </a:xfrm>
        <a:prstGeom prst="rect">
          <a:avLst/>
        </a:prstGeom>
        <a:noFill/>
        <a:ln w="9525" cap="flat" cmpd="sng">
          <a:noFill/>
          <a:prstDash val="solid"/>
          <a:round/>
        </a:ln>
      </xdr:spPr>
    </xdr:pic>
    <xdr:clientData/>
  </xdr:twoCellAnchor>
  <xdr:oneCellAnchor>
    <xdr:from>
      <xdr:col>5</xdr:col>
      <xdr:colOff>552450</xdr:colOff>
      <xdr:row>41</xdr:row>
      <xdr:rowOff>0</xdr:rowOff>
    </xdr:from>
    <xdr:ext cx="628650" cy="626745"/>
    <xdr:pic>
      <xdr:nvPicPr>
        <xdr:cNvPr id="53"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54"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55"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56"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01980"/>
    <xdr:pic>
      <xdr:nvPicPr>
        <xdr:cNvPr id="57" name="3" descr="3" hidden="1"/>
        <xdr:cNvPicPr/>
      </xdr:nvPicPr>
      <xdr:blipFill>
        <a:blip r:embed="rId2" cstate="print"/>
        <a:srcRect/>
        <a:stretch>
          <a:fillRect/>
        </a:stretch>
      </xdr:blipFill>
      <xdr:spPr>
        <a:xfrm>
          <a:off x="6089015" y="61093350"/>
          <a:ext cx="628650" cy="601980"/>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58"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59"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60"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61"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59130"/>
    <xdr:pic>
      <xdr:nvPicPr>
        <xdr:cNvPr id="62"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63"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64"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65"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66"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67"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26745"/>
    <xdr:pic>
      <xdr:nvPicPr>
        <xdr:cNvPr id="68"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69"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70"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71"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59130"/>
    <xdr:pic>
      <xdr:nvPicPr>
        <xdr:cNvPr id="72"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73"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oneCellAnchor>
    <xdr:from>
      <xdr:col>5</xdr:col>
      <xdr:colOff>552450</xdr:colOff>
      <xdr:row>41</xdr:row>
      <xdr:rowOff>0</xdr:rowOff>
    </xdr:from>
    <xdr:ext cx="628650" cy="626745"/>
    <xdr:pic>
      <xdr:nvPicPr>
        <xdr:cNvPr id="74"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75"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76"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77"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01980"/>
    <xdr:pic>
      <xdr:nvPicPr>
        <xdr:cNvPr id="78" name="3" descr="3" hidden="1"/>
        <xdr:cNvPicPr/>
      </xdr:nvPicPr>
      <xdr:blipFill>
        <a:blip r:embed="rId2" cstate="print"/>
        <a:srcRect/>
        <a:stretch>
          <a:fillRect/>
        </a:stretch>
      </xdr:blipFill>
      <xdr:spPr>
        <a:xfrm>
          <a:off x="6089015" y="61093350"/>
          <a:ext cx="628650" cy="601980"/>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79"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80"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81"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82"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59130"/>
    <xdr:pic>
      <xdr:nvPicPr>
        <xdr:cNvPr id="83"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84"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twoCellAnchor editAs="oneCell">
    <xdr:from>
      <xdr:col>5</xdr:col>
      <xdr:colOff>0</xdr:colOff>
      <xdr:row>41</xdr:row>
      <xdr:rowOff>0</xdr:rowOff>
    </xdr:from>
    <xdr:to>
      <xdr:col>5</xdr:col>
      <xdr:colOff>80645</xdr:colOff>
      <xdr:row>42</xdr:row>
      <xdr:rowOff>104775</xdr:rowOff>
    </xdr:to>
    <xdr:pic>
      <xdr:nvPicPr>
        <xdr:cNvPr id="85" name="Text Box 1025" descr="rId1"/>
        <xdr:cNvPicPr/>
      </xdr:nvPicPr>
      <xdr:blipFill>
        <a:blip r:embed="rId5" cstate="print"/>
        <a:stretch>
          <a:fillRect/>
        </a:stretch>
      </xdr:blipFill>
      <xdr:spPr>
        <a:xfrm>
          <a:off x="5536565" y="61093350"/>
          <a:ext cx="80645" cy="7397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384810</xdr:rowOff>
    </xdr:to>
    <xdr:pic>
      <xdr:nvPicPr>
        <xdr:cNvPr id="86" name="Text Box 1025" descr="rId1"/>
        <xdr:cNvPicPr>
          <a:picLocks noChangeAspect="1"/>
        </xdr:cNvPicPr>
      </xdr:nvPicPr>
      <xdr:blipFill>
        <a:blip r:embed="rId5" cstate="print"/>
        <a:stretch>
          <a:fillRect/>
        </a:stretch>
      </xdr:blipFill>
      <xdr:spPr>
        <a:xfrm>
          <a:off x="5536565" y="61093350"/>
          <a:ext cx="83185" cy="10198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175260</xdr:rowOff>
    </xdr:to>
    <xdr:pic>
      <xdr:nvPicPr>
        <xdr:cNvPr id="87" name="Text Box 1025" descr="rId1"/>
        <xdr:cNvPicPr/>
      </xdr:nvPicPr>
      <xdr:blipFill>
        <a:blip r:embed="rId5" cstate="print"/>
        <a:stretch>
          <a:fillRect/>
        </a:stretch>
      </xdr:blipFill>
      <xdr:spPr>
        <a:xfrm>
          <a:off x="5536565" y="61093350"/>
          <a:ext cx="83185" cy="8102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107315</xdr:rowOff>
    </xdr:to>
    <xdr:pic>
      <xdr:nvPicPr>
        <xdr:cNvPr id="88" name="Text Box 1025" descr="rId1"/>
        <xdr:cNvPicPr/>
      </xdr:nvPicPr>
      <xdr:blipFill>
        <a:blip r:embed="rId5" cstate="print"/>
        <a:stretch>
          <a:fillRect/>
        </a:stretch>
      </xdr:blipFill>
      <xdr:spPr>
        <a:xfrm>
          <a:off x="5536565" y="61093350"/>
          <a:ext cx="80645" cy="7423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381000</xdr:rowOff>
    </xdr:to>
    <xdr:pic>
      <xdr:nvPicPr>
        <xdr:cNvPr id="89" name="Text Box 1025" descr="rId1"/>
        <xdr:cNvPicPr>
          <a:picLocks noChangeAspect="1"/>
        </xdr:cNvPicPr>
      </xdr:nvPicPr>
      <xdr:blipFill>
        <a:blip r:embed="rId5" cstate="print"/>
        <a:stretch>
          <a:fillRect/>
        </a:stretch>
      </xdr:blipFill>
      <xdr:spPr>
        <a:xfrm>
          <a:off x="5536565" y="61093350"/>
          <a:ext cx="83185" cy="10160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172085</xdr:rowOff>
    </xdr:to>
    <xdr:pic>
      <xdr:nvPicPr>
        <xdr:cNvPr id="90" name="Text Box 1025" descr="rId1"/>
        <xdr:cNvPicPr/>
      </xdr:nvPicPr>
      <xdr:blipFill>
        <a:blip r:embed="rId5" cstate="print"/>
        <a:stretch>
          <a:fillRect/>
        </a:stretch>
      </xdr:blipFill>
      <xdr:spPr>
        <a:xfrm>
          <a:off x="5536565" y="61093350"/>
          <a:ext cx="83185" cy="8070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106680</xdr:rowOff>
    </xdr:to>
    <xdr:pic>
      <xdr:nvPicPr>
        <xdr:cNvPr id="91" name="Text Box 1025" descr="rId1"/>
        <xdr:cNvPicPr/>
      </xdr:nvPicPr>
      <xdr:blipFill>
        <a:blip r:embed="rId5" cstate="print"/>
        <a:stretch>
          <a:fillRect/>
        </a:stretch>
      </xdr:blipFill>
      <xdr:spPr>
        <a:xfrm>
          <a:off x="5536565" y="61093350"/>
          <a:ext cx="80645" cy="7416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391160</xdr:rowOff>
    </xdr:to>
    <xdr:pic>
      <xdr:nvPicPr>
        <xdr:cNvPr id="92" name="Text Box 1025" descr="rId1"/>
        <xdr:cNvPicPr>
          <a:picLocks noChangeAspect="1"/>
        </xdr:cNvPicPr>
      </xdr:nvPicPr>
      <xdr:blipFill>
        <a:blip r:embed="rId5" cstate="print"/>
        <a:stretch>
          <a:fillRect/>
        </a:stretch>
      </xdr:blipFill>
      <xdr:spPr>
        <a:xfrm>
          <a:off x="5536565" y="61093350"/>
          <a:ext cx="83185" cy="10261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162560</xdr:rowOff>
    </xdr:to>
    <xdr:pic>
      <xdr:nvPicPr>
        <xdr:cNvPr id="93" name="Text Box 1025" descr="rId1"/>
        <xdr:cNvPicPr/>
      </xdr:nvPicPr>
      <xdr:blipFill>
        <a:blip r:embed="rId5" cstate="print"/>
        <a:stretch>
          <a:fillRect/>
        </a:stretch>
      </xdr:blipFill>
      <xdr:spPr>
        <a:xfrm>
          <a:off x="5536565" y="61093350"/>
          <a:ext cx="83185" cy="7975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389890</xdr:rowOff>
    </xdr:to>
    <xdr:pic>
      <xdr:nvPicPr>
        <xdr:cNvPr id="94" name="Text Box 1025" descr="rId1"/>
        <xdr:cNvPicPr>
          <a:picLocks noChangeAspect="1"/>
        </xdr:cNvPicPr>
      </xdr:nvPicPr>
      <xdr:blipFill>
        <a:blip r:embed="rId5" cstate="print"/>
        <a:stretch>
          <a:fillRect/>
        </a:stretch>
      </xdr:blipFill>
      <xdr:spPr>
        <a:xfrm>
          <a:off x="5536565" y="61093350"/>
          <a:ext cx="83185" cy="10248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164465</xdr:rowOff>
    </xdr:to>
    <xdr:pic>
      <xdr:nvPicPr>
        <xdr:cNvPr id="95" name="Text Box 1025" descr="rId1"/>
        <xdr:cNvPicPr/>
      </xdr:nvPicPr>
      <xdr:blipFill>
        <a:blip r:embed="rId5" cstate="print"/>
        <a:stretch>
          <a:fillRect/>
        </a:stretch>
      </xdr:blipFill>
      <xdr:spPr>
        <a:xfrm>
          <a:off x="5536565" y="61093350"/>
          <a:ext cx="83185" cy="7994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388620</xdr:rowOff>
    </xdr:to>
    <xdr:pic>
      <xdr:nvPicPr>
        <xdr:cNvPr id="96" name="Text Box 1025" descr="rId1"/>
        <xdr:cNvPicPr>
          <a:picLocks noChangeAspect="1"/>
        </xdr:cNvPicPr>
      </xdr:nvPicPr>
      <xdr:blipFill>
        <a:blip r:embed="rId5" cstate="print"/>
        <a:stretch>
          <a:fillRect/>
        </a:stretch>
      </xdr:blipFill>
      <xdr:spPr>
        <a:xfrm>
          <a:off x="5536565" y="61093350"/>
          <a:ext cx="83185" cy="10236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160020</xdr:rowOff>
    </xdr:to>
    <xdr:pic>
      <xdr:nvPicPr>
        <xdr:cNvPr id="97" name="Text Box 1025" descr="rId1"/>
        <xdr:cNvPicPr/>
      </xdr:nvPicPr>
      <xdr:blipFill>
        <a:blip r:embed="rId5" cstate="print"/>
        <a:stretch>
          <a:fillRect/>
        </a:stretch>
      </xdr:blipFill>
      <xdr:spPr>
        <a:xfrm>
          <a:off x="5536565" y="61093350"/>
          <a:ext cx="83185" cy="7950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111125</xdr:rowOff>
    </xdr:to>
    <xdr:pic>
      <xdr:nvPicPr>
        <xdr:cNvPr id="98" name="Text Box 1025" descr="rId1"/>
        <xdr:cNvPicPr/>
      </xdr:nvPicPr>
      <xdr:blipFill>
        <a:blip r:embed="rId5" cstate="print"/>
        <a:stretch>
          <a:fillRect/>
        </a:stretch>
      </xdr:blipFill>
      <xdr:spPr>
        <a:xfrm>
          <a:off x="5536565" y="61093350"/>
          <a:ext cx="80645" cy="7461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107315</xdr:rowOff>
    </xdr:to>
    <xdr:pic>
      <xdr:nvPicPr>
        <xdr:cNvPr id="99" name="Text Box 1025" descr="rId1"/>
        <xdr:cNvPicPr/>
      </xdr:nvPicPr>
      <xdr:blipFill>
        <a:blip r:embed="rId5" cstate="print"/>
        <a:stretch>
          <a:fillRect/>
        </a:stretch>
      </xdr:blipFill>
      <xdr:spPr>
        <a:xfrm>
          <a:off x="5536565" y="61093350"/>
          <a:ext cx="84455" cy="7423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377825</xdr:rowOff>
    </xdr:to>
    <xdr:pic>
      <xdr:nvPicPr>
        <xdr:cNvPr id="100" name="Text Box 1025" descr="rId1"/>
        <xdr:cNvPicPr>
          <a:picLocks noChangeAspect="1"/>
        </xdr:cNvPicPr>
      </xdr:nvPicPr>
      <xdr:blipFill>
        <a:blip r:embed="rId5" cstate="print"/>
        <a:stretch>
          <a:fillRect/>
        </a:stretch>
      </xdr:blipFill>
      <xdr:spPr>
        <a:xfrm>
          <a:off x="5536565" y="61093350"/>
          <a:ext cx="84455" cy="10128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161290</xdr:rowOff>
    </xdr:to>
    <xdr:pic>
      <xdr:nvPicPr>
        <xdr:cNvPr id="101" name="Text Box 1025" descr="rId1"/>
        <xdr:cNvPicPr/>
      </xdr:nvPicPr>
      <xdr:blipFill>
        <a:blip r:embed="rId5" cstate="print"/>
        <a:stretch>
          <a:fillRect/>
        </a:stretch>
      </xdr:blipFill>
      <xdr:spPr>
        <a:xfrm>
          <a:off x="5536565" y="61093350"/>
          <a:ext cx="84455" cy="7962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106680</xdr:rowOff>
    </xdr:to>
    <xdr:pic>
      <xdr:nvPicPr>
        <xdr:cNvPr id="102" name="Text Box 1025" descr="rId1"/>
        <xdr:cNvPicPr/>
      </xdr:nvPicPr>
      <xdr:blipFill>
        <a:blip r:embed="rId5" cstate="print"/>
        <a:stretch>
          <a:fillRect/>
        </a:stretch>
      </xdr:blipFill>
      <xdr:spPr>
        <a:xfrm>
          <a:off x="5536565" y="61093350"/>
          <a:ext cx="84455"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156210</xdr:rowOff>
    </xdr:to>
    <xdr:pic>
      <xdr:nvPicPr>
        <xdr:cNvPr id="103" name="Text Box 1025" descr="rId1"/>
        <xdr:cNvPicPr/>
      </xdr:nvPicPr>
      <xdr:blipFill>
        <a:blip r:embed="rId5" cstate="print"/>
        <a:stretch>
          <a:fillRect/>
        </a:stretch>
      </xdr:blipFill>
      <xdr:spPr>
        <a:xfrm>
          <a:off x="11015980" y="61093350"/>
          <a:ext cx="80645" cy="79121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400050</xdr:rowOff>
    </xdr:to>
    <xdr:pic>
      <xdr:nvPicPr>
        <xdr:cNvPr id="104" name="Text Box 1025" descr="rId1"/>
        <xdr:cNvPicPr>
          <a:picLocks noChangeAspect="1"/>
        </xdr:cNvPicPr>
      </xdr:nvPicPr>
      <xdr:blipFill>
        <a:blip r:embed="rId5" cstate="print"/>
        <a:stretch>
          <a:fillRect/>
        </a:stretch>
      </xdr:blipFill>
      <xdr:spPr>
        <a:xfrm>
          <a:off x="11015980" y="61093350"/>
          <a:ext cx="83185" cy="103505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209550</xdr:rowOff>
    </xdr:to>
    <xdr:pic>
      <xdr:nvPicPr>
        <xdr:cNvPr id="105" name="Text Box 1025" descr="rId1"/>
        <xdr:cNvPicPr/>
      </xdr:nvPicPr>
      <xdr:blipFill>
        <a:blip r:embed="rId5" cstate="print"/>
        <a:stretch>
          <a:fillRect/>
        </a:stretch>
      </xdr:blipFill>
      <xdr:spPr>
        <a:xfrm>
          <a:off x="11015980" y="61093350"/>
          <a:ext cx="83185" cy="84455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160655</xdr:rowOff>
    </xdr:to>
    <xdr:pic>
      <xdr:nvPicPr>
        <xdr:cNvPr id="106" name="Text Box 1025" descr="rId1"/>
        <xdr:cNvPicPr/>
      </xdr:nvPicPr>
      <xdr:blipFill>
        <a:blip r:embed="rId5" cstate="print"/>
        <a:stretch>
          <a:fillRect/>
        </a:stretch>
      </xdr:blipFill>
      <xdr:spPr>
        <a:xfrm>
          <a:off x="11015980" y="61093350"/>
          <a:ext cx="80645" cy="79565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156210</xdr:rowOff>
    </xdr:to>
    <xdr:pic>
      <xdr:nvPicPr>
        <xdr:cNvPr id="107" name="Text Box 1025" descr="rId1"/>
        <xdr:cNvPicPr/>
      </xdr:nvPicPr>
      <xdr:blipFill>
        <a:blip r:embed="rId5" cstate="print"/>
        <a:stretch>
          <a:fillRect/>
        </a:stretch>
      </xdr:blipFill>
      <xdr:spPr>
        <a:xfrm>
          <a:off x="11015980" y="61093350"/>
          <a:ext cx="85090" cy="79121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389255</xdr:rowOff>
    </xdr:to>
    <xdr:pic>
      <xdr:nvPicPr>
        <xdr:cNvPr id="108" name="Text Box 1025" descr="rId1"/>
        <xdr:cNvPicPr>
          <a:picLocks noChangeAspect="1"/>
        </xdr:cNvPicPr>
      </xdr:nvPicPr>
      <xdr:blipFill>
        <a:blip r:embed="rId5" cstate="print"/>
        <a:stretch>
          <a:fillRect/>
        </a:stretch>
      </xdr:blipFill>
      <xdr:spPr>
        <a:xfrm>
          <a:off x="11015980" y="61093350"/>
          <a:ext cx="85090" cy="102425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210820</xdr:rowOff>
    </xdr:to>
    <xdr:pic>
      <xdr:nvPicPr>
        <xdr:cNvPr id="109" name="Text Box 1025" descr="rId1"/>
        <xdr:cNvPicPr/>
      </xdr:nvPicPr>
      <xdr:blipFill>
        <a:blip r:embed="rId5" cstate="print"/>
        <a:stretch>
          <a:fillRect/>
        </a:stretch>
      </xdr:blipFill>
      <xdr:spPr>
        <a:xfrm>
          <a:off x="11015980" y="61093350"/>
          <a:ext cx="85090" cy="84582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106680</xdr:rowOff>
    </xdr:to>
    <xdr:pic>
      <xdr:nvPicPr>
        <xdr:cNvPr id="110" name="Text Box 1025" descr="rId1"/>
        <xdr:cNvPicPr/>
      </xdr:nvPicPr>
      <xdr:blipFill>
        <a:blip r:embed="rId5" cstate="print"/>
        <a:stretch>
          <a:fillRect/>
        </a:stretch>
      </xdr:blipFill>
      <xdr:spPr>
        <a:xfrm>
          <a:off x="11015980" y="61093350"/>
          <a:ext cx="80645"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388620</xdr:rowOff>
    </xdr:to>
    <xdr:pic>
      <xdr:nvPicPr>
        <xdr:cNvPr id="111" name="Text Box 1025" descr="rId1"/>
        <xdr:cNvPicPr>
          <a:picLocks noChangeAspect="1"/>
        </xdr:cNvPicPr>
      </xdr:nvPicPr>
      <xdr:blipFill>
        <a:blip r:embed="rId5" cstate="print"/>
        <a:stretch>
          <a:fillRect/>
        </a:stretch>
      </xdr:blipFill>
      <xdr:spPr>
        <a:xfrm>
          <a:off x="11015980" y="61093350"/>
          <a:ext cx="83185" cy="102362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160020</xdr:rowOff>
    </xdr:to>
    <xdr:pic>
      <xdr:nvPicPr>
        <xdr:cNvPr id="112" name="Text Box 1025" descr="rId1"/>
        <xdr:cNvPicPr/>
      </xdr:nvPicPr>
      <xdr:blipFill>
        <a:blip r:embed="rId5" cstate="print"/>
        <a:stretch>
          <a:fillRect/>
        </a:stretch>
      </xdr:blipFill>
      <xdr:spPr>
        <a:xfrm>
          <a:off x="11015980" y="61093350"/>
          <a:ext cx="83185" cy="79502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111125</xdr:rowOff>
    </xdr:to>
    <xdr:pic>
      <xdr:nvPicPr>
        <xdr:cNvPr id="113" name="Text Box 1025" descr="rId1"/>
        <xdr:cNvPicPr/>
      </xdr:nvPicPr>
      <xdr:blipFill>
        <a:blip r:embed="rId5" cstate="print"/>
        <a:stretch>
          <a:fillRect/>
        </a:stretch>
      </xdr:blipFill>
      <xdr:spPr>
        <a:xfrm>
          <a:off x="11015980" y="61093350"/>
          <a:ext cx="80645" cy="74612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106680</xdr:rowOff>
    </xdr:to>
    <xdr:pic>
      <xdr:nvPicPr>
        <xdr:cNvPr id="114" name="Text Box 1025" descr="rId1"/>
        <xdr:cNvPicPr/>
      </xdr:nvPicPr>
      <xdr:blipFill>
        <a:blip r:embed="rId5" cstate="print"/>
        <a:stretch>
          <a:fillRect/>
        </a:stretch>
      </xdr:blipFill>
      <xdr:spPr>
        <a:xfrm>
          <a:off x="11015980" y="61093350"/>
          <a:ext cx="85090"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377825</xdr:rowOff>
    </xdr:to>
    <xdr:pic>
      <xdr:nvPicPr>
        <xdr:cNvPr id="115" name="Text Box 1025" descr="rId1"/>
        <xdr:cNvPicPr>
          <a:picLocks noChangeAspect="1"/>
        </xdr:cNvPicPr>
      </xdr:nvPicPr>
      <xdr:blipFill>
        <a:blip r:embed="rId5" cstate="print"/>
        <a:stretch>
          <a:fillRect/>
        </a:stretch>
      </xdr:blipFill>
      <xdr:spPr>
        <a:xfrm>
          <a:off x="11015980" y="61093350"/>
          <a:ext cx="85090" cy="101282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161290</xdr:rowOff>
    </xdr:to>
    <xdr:pic>
      <xdr:nvPicPr>
        <xdr:cNvPr id="116" name="Text Box 1025" descr="rId1"/>
        <xdr:cNvPicPr/>
      </xdr:nvPicPr>
      <xdr:blipFill>
        <a:blip r:embed="rId5" cstate="print"/>
        <a:stretch>
          <a:fillRect/>
        </a:stretch>
      </xdr:blipFill>
      <xdr:spPr>
        <a:xfrm>
          <a:off x="11015980" y="61093350"/>
          <a:ext cx="85090" cy="79629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104775</xdr:rowOff>
    </xdr:to>
    <xdr:pic>
      <xdr:nvPicPr>
        <xdr:cNvPr id="117" name="Text Box 1025" descr="rId1"/>
        <xdr:cNvPicPr/>
      </xdr:nvPicPr>
      <xdr:blipFill>
        <a:blip r:embed="rId5" cstate="print"/>
        <a:stretch>
          <a:fillRect/>
        </a:stretch>
      </xdr:blipFill>
      <xdr:spPr>
        <a:xfrm>
          <a:off x="1885950" y="61093350"/>
          <a:ext cx="81280" cy="73977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384810</xdr:rowOff>
    </xdr:to>
    <xdr:pic>
      <xdr:nvPicPr>
        <xdr:cNvPr id="118" name="Text Box 1025" descr="rId1"/>
        <xdr:cNvPicPr>
          <a:picLocks noChangeAspect="1"/>
        </xdr:cNvPicPr>
      </xdr:nvPicPr>
      <xdr:blipFill>
        <a:blip r:embed="rId5" cstate="print"/>
        <a:stretch>
          <a:fillRect/>
        </a:stretch>
      </xdr:blipFill>
      <xdr:spPr>
        <a:xfrm>
          <a:off x="1885950" y="61093350"/>
          <a:ext cx="83185" cy="101981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175260</xdr:rowOff>
    </xdr:to>
    <xdr:pic>
      <xdr:nvPicPr>
        <xdr:cNvPr id="119" name="Text Box 1025" descr="rId1"/>
        <xdr:cNvPicPr/>
      </xdr:nvPicPr>
      <xdr:blipFill>
        <a:blip r:embed="rId5" cstate="print"/>
        <a:stretch>
          <a:fillRect/>
        </a:stretch>
      </xdr:blipFill>
      <xdr:spPr>
        <a:xfrm>
          <a:off x="1885950" y="61093350"/>
          <a:ext cx="83185" cy="81026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107315</xdr:rowOff>
    </xdr:to>
    <xdr:pic>
      <xdr:nvPicPr>
        <xdr:cNvPr id="120" name="Text Box 1025" descr="rId1"/>
        <xdr:cNvPicPr/>
      </xdr:nvPicPr>
      <xdr:blipFill>
        <a:blip r:embed="rId5" cstate="print"/>
        <a:stretch>
          <a:fillRect/>
        </a:stretch>
      </xdr:blipFill>
      <xdr:spPr>
        <a:xfrm>
          <a:off x="1885950" y="61093350"/>
          <a:ext cx="81280" cy="74231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381000</xdr:rowOff>
    </xdr:to>
    <xdr:pic>
      <xdr:nvPicPr>
        <xdr:cNvPr id="121" name="Text Box 1025" descr="rId1"/>
        <xdr:cNvPicPr>
          <a:picLocks noChangeAspect="1"/>
        </xdr:cNvPicPr>
      </xdr:nvPicPr>
      <xdr:blipFill>
        <a:blip r:embed="rId5" cstate="print"/>
        <a:stretch>
          <a:fillRect/>
        </a:stretch>
      </xdr:blipFill>
      <xdr:spPr>
        <a:xfrm>
          <a:off x="1885950" y="61093350"/>
          <a:ext cx="83185" cy="101600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172085</xdr:rowOff>
    </xdr:to>
    <xdr:pic>
      <xdr:nvPicPr>
        <xdr:cNvPr id="122" name="Text Box 1025" descr="rId1"/>
        <xdr:cNvPicPr/>
      </xdr:nvPicPr>
      <xdr:blipFill>
        <a:blip r:embed="rId5" cstate="print"/>
        <a:stretch>
          <a:fillRect/>
        </a:stretch>
      </xdr:blipFill>
      <xdr:spPr>
        <a:xfrm>
          <a:off x="1885950" y="61093350"/>
          <a:ext cx="83185" cy="80708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106680</xdr:rowOff>
    </xdr:to>
    <xdr:pic>
      <xdr:nvPicPr>
        <xdr:cNvPr id="123" name="Text Box 1025" descr="rId1"/>
        <xdr:cNvPicPr/>
      </xdr:nvPicPr>
      <xdr:blipFill>
        <a:blip r:embed="rId5" cstate="print"/>
        <a:stretch>
          <a:fillRect/>
        </a:stretch>
      </xdr:blipFill>
      <xdr:spPr>
        <a:xfrm>
          <a:off x="1885950" y="61093350"/>
          <a:ext cx="81280" cy="74168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391160</xdr:rowOff>
    </xdr:to>
    <xdr:pic>
      <xdr:nvPicPr>
        <xdr:cNvPr id="124" name="Text Box 1025" descr="rId1"/>
        <xdr:cNvPicPr>
          <a:picLocks noChangeAspect="1"/>
        </xdr:cNvPicPr>
      </xdr:nvPicPr>
      <xdr:blipFill>
        <a:blip r:embed="rId5" cstate="print"/>
        <a:stretch>
          <a:fillRect/>
        </a:stretch>
      </xdr:blipFill>
      <xdr:spPr>
        <a:xfrm>
          <a:off x="1885950" y="61093350"/>
          <a:ext cx="83185" cy="102616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162560</xdr:rowOff>
    </xdr:to>
    <xdr:pic>
      <xdr:nvPicPr>
        <xdr:cNvPr id="125" name="Text Box 1025" descr="rId1"/>
        <xdr:cNvPicPr/>
      </xdr:nvPicPr>
      <xdr:blipFill>
        <a:blip r:embed="rId5" cstate="print"/>
        <a:stretch>
          <a:fillRect/>
        </a:stretch>
      </xdr:blipFill>
      <xdr:spPr>
        <a:xfrm>
          <a:off x="1885950" y="61093350"/>
          <a:ext cx="83185" cy="79756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389890</xdr:rowOff>
    </xdr:to>
    <xdr:pic>
      <xdr:nvPicPr>
        <xdr:cNvPr id="126" name="Text Box 1025" descr="rId1"/>
        <xdr:cNvPicPr>
          <a:picLocks noChangeAspect="1"/>
        </xdr:cNvPicPr>
      </xdr:nvPicPr>
      <xdr:blipFill>
        <a:blip r:embed="rId5" cstate="print"/>
        <a:stretch>
          <a:fillRect/>
        </a:stretch>
      </xdr:blipFill>
      <xdr:spPr>
        <a:xfrm>
          <a:off x="1885950" y="61093350"/>
          <a:ext cx="83185" cy="102489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164465</xdr:rowOff>
    </xdr:to>
    <xdr:pic>
      <xdr:nvPicPr>
        <xdr:cNvPr id="127" name="Text Box 1025" descr="rId1"/>
        <xdr:cNvPicPr/>
      </xdr:nvPicPr>
      <xdr:blipFill>
        <a:blip r:embed="rId5" cstate="print"/>
        <a:stretch>
          <a:fillRect/>
        </a:stretch>
      </xdr:blipFill>
      <xdr:spPr>
        <a:xfrm>
          <a:off x="1885950" y="61093350"/>
          <a:ext cx="83185" cy="79946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388620</xdr:rowOff>
    </xdr:to>
    <xdr:pic>
      <xdr:nvPicPr>
        <xdr:cNvPr id="128" name="Text Box 1025" descr="rId1"/>
        <xdr:cNvPicPr>
          <a:picLocks noChangeAspect="1"/>
        </xdr:cNvPicPr>
      </xdr:nvPicPr>
      <xdr:blipFill>
        <a:blip r:embed="rId5" cstate="print"/>
        <a:stretch>
          <a:fillRect/>
        </a:stretch>
      </xdr:blipFill>
      <xdr:spPr>
        <a:xfrm>
          <a:off x="1885950" y="61093350"/>
          <a:ext cx="83185" cy="102362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160020</xdr:rowOff>
    </xdr:to>
    <xdr:pic>
      <xdr:nvPicPr>
        <xdr:cNvPr id="129" name="Text Box 1025" descr="rId1"/>
        <xdr:cNvPicPr/>
      </xdr:nvPicPr>
      <xdr:blipFill>
        <a:blip r:embed="rId5" cstate="print"/>
        <a:stretch>
          <a:fillRect/>
        </a:stretch>
      </xdr:blipFill>
      <xdr:spPr>
        <a:xfrm>
          <a:off x="1885950" y="61093350"/>
          <a:ext cx="83185" cy="79502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111125</xdr:rowOff>
    </xdr:to>
    <xdr:pic>
      <xdr:nvPicPr>
        <xdr:cNvPr id="130" name="Text Box 1025" descr="rId1"/>
        <xdr:cNvPicPr/>
      </xdr:nvPicPr>
      <xdr:blipFill>
        <a:blip r:embed="rId5" cstate="print"/>
        <a:stretch>
          <a:fillRect/>
        </a:stretch>
      </xdr:blipFill>
      <xdr:spPr>
        <a:xfrm>
          <a:off x="1885950" y="61093350"/>
          <a:ext cx="81280" cy="74612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107315</xdr:rowOff>
    </xdr:to>
    <xdr:pic>
      <xdr:nvPicPr>
        <xdr:cNvPr id="131" name="Text Box 1025" descr="rId1"/>
        <xdr:cNvPicPr/>
      </xdr:nvPicPr>
      <xdr:blipFill>
        <a:blip r:embed="rId5" cstate="print"/>
        <a:stretch>
          <a:fillRect/>
        </a:stretch>
      </xdr:blipFill>
      <xdr:spPr>
        <a:xfrm>
          <a:off x="1885950" y="61093350"/>
          <a:ext cx="85090" cy="74231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377825</xdr:rowOff>
    </xdr:to>
    <xdr:pic>
      <xdr:nvPicPr>
        <xdr:cNvPr id="132" name="Text Box 1025" descr="rId1"/>
        <xdr:cNvPicPr>
          <a:picLocks noChangeAspect="1"/>
        </xdr:cNvPicPr>
      </xdr:nvPicPr>
      <xdr:blipFill>
        <a:blip r:embed="rId5" cstate="print"/>
        <a:stretch>
          <a:fillRect/>
        </a:stretch>
      </xdr:blipFill>
      <xdr:spPr>
        <a:xfrm>
          <a:off x="1885950" y="61093350"/>
          <a:ext cx="85090" cy="101282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161290</xdr:rowOff>
    </xdr:to>
    <xdr:pic>
      <xdr:nvPicPr>
        <xdr:cNvPr id="133" name="Text Box 1025" descr="rId1"/>
        <xdr:cNvPicPr/>
      </xdr:nvPicPr>
      <xdr:blipFill>
        <a:blip r:embed="rId5" cstate="print"/>
        <a:stretch>
          <a:fillRect/>
        </a:stretch>
      </xdr:blipFill>
      <xdr:spPr>
        <a:xfrm>
          <a:off x="1885950" y="61093350"/>
          <a:ext cx="85090" cy="79629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106680</xdr:rowOff>
    </xdr:to>
    <xdr:pic>
      <xdr:nvPicPr>
        <xdr:cNvPr id="134" name="Text Box 1025" descr="rId1"/>
        <xdr:cNvPicPr/>
      </xdr:nvPicPr>
      <xdr:blipFill>
        <a:blip r:embed="rId5" cstate="print"/>
        <a:stretch>
          <a:fillRect/>
        </a:stretch>
      </xdr:blipFill>
      <xdr:spPr>
        <a:xfrm>
          <a:off x="1885950" y="61093350"/>
          <a:ext cx="85090"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387985</xdr:rowOff>
    </xdr:to>
    <xdr:pic>
      <xdr:nvPicPr>
        <xdr:cNvPr id="135" name="Text Box 1025" descr="rId1"/>
        <xdr:cNvPicPr>
          <a:picLocks noChangeAspect="1"/>
        </xdr:cNvPicPr>
      </xdr:nvPicPr>
      <xdr:blipFill>
        <a:blip r:embed="rId5" cstate="print"/>
        <a:stretch>
          <a:fillRect/>
        </a:stretch>
      </xdr:blipFill>
      <xdr:spPr>
        <a:xfrm>
          <a:off x="11015980" y="61093350"/>
          <a:ext cx="83185" cy="10229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400685</xdr:rowOff>
    </xdr:to>
    <xdr:pic>
      <xdr:nvPicPr>
        <xdr:cNvPr id="136" name="Text Box 1025" descr="rId1"/>
        <xdr:cNvPicPr>
          <a:picLocks noChangeAspect="1"/>
        </xdr:cNvPicPr>
      </xdr:nvPicPr>
      <xdr:blipFill>
        <a:blip r:embed="rId5" cstate="print"/>
        <a:stretch>
          <a:fillRect/>
        </a:stretch>
      </xdr:blipFill>
      <xdr:spPr>
        <a:xfrm>
          <a:off x="5536565" y="61093350"/>
          <a:ext cx="83185" cy="10356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396240</xdr:rowOff>
    </xdr:to>
    <xdr:pic>
      <xdr:nvPicPr>
        <xdr:cNvPr id="137" name="Text Box 1025" descr="rId1"/>
        <xdr:cNvPicPr>
          <a:picLocks noChangeAspect="1"/>
        </xdr:cNvPicPr>
      </xdr:nvPicPr>
      <xdr:blipFill>
        <a:blip r:embed="rId5" cstate="print"/>
        <a:stretch>
          <a:fillRect/>
        </a:stretch>
      </xdr:blipFill>
      <xdr:spPr>
        <a:xfrm>
          <a:off x="5536565" y="61093350"/>
          <a:ext cx="83185" cy="10312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406400</xdr:rowOff>
    </xdr:to>
    <xdr:pic>
      <xdr:nvPicPr>
        <xdr:cNvPr id="138" name="Text Box 1025" descr="rId1"/>
        <xdr:cNvPicPr>
          <a:picLocks noChangeAspect="1"/>
        </xdr:cNvPicPr>
      </xdr:nvPicPr>
      <xdr:blipFill>
        <a:blip r:embed="rId5" cstate="print"/>
        <a:stretch>
          <a:fillRect/>
        </a:stretch>
      </xdr:blipFill>
      <xdr:spPr>
        <a:xfrm>
          <a:off x="5536565" y="61093350"/>
          <a:ext cx="83185" cy="10414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405130</xdr:rowOff>
    </xdr:to>
    <xdr:pic>
      <xdr:nvPicPr>
        <xdr:cNvPr id="139" name="Text Box 1025" descr="rId1"/>
        <xdr:cNvPicPr>
          <a:picLocks noChangeAspect="1"/>
        </xdr:cNvPicPr>
      </xdr:nvPicPr>
      <xdr:blipFill>
        <a:blip r:embed="rId5" cstate="print"/>
        <a:stretch>
          <a:fillRect/>
        </a:stretch>
      </xdr:blipFill>
      <xdr:spPr>
        <a:xfrm>
          <a:off x="5536565" y="61093350"/>
          <a:ext cx="83185" cy="104013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403860</xdr:rowOff>
    </xdr:to>
    <xdr:pic>
      <xdr:nvPicPr>
        <xdr:cNvPr id="140" name="Text Box 1025" descr="rId1"/>
        <xdr:cNvPicPr>
          <a:picLocks noChangeAspect="1"/>
        </xdr:cNvPicPr>
      </xdr:nvPicPr>
      <xdr:blipFill>
        <a:blip r:embed="rId5" cstate="print"/>
        <a:stretch>
          <a:fillRect/>
        </a:stretch>
      </xdr:blipFill>
      <xdr:spPr>
        <a:xfrm>
          <a:off x="5536565" y="61093350"/>
          <a:ext cx="83185" cy="10388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393700</xdr:rowOff>
    </xdr:to>
    <xdr:pic>
      <xdr:nvPicPr>
        <xdr:cNvPr id="141" name="Text Box 1025" descr="rId1"/>
        <xdr:cNvPicPr>
          <a:picLocks noChangeAspect="1"/>
        </xdr:cNvPicPr>
      </xdr:nvPicPr>
      <xdr:blipFill>
        <a:blip r:embed="rId5" cstate="print"/>
        <a:stretch>
          <a:fillRect/>
        </a:stretch>
      </xdr:blipFill>
      <xdr:spPr>
        <a:xfrm>
          <a:off x="5536565" y="61093350"/>
          <a:ext cx="85090" cy="10287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396875</xdr:rowOff>
    </xdr:to>
    <xdr:pic>
      <xdr:nvPicPr>
        <xdr:cNvPr id="142" name="Text Box 1025" descr="rId1"/>
        <xdr:cNvPicPr>
          <a:picLocks noChangeAspect="1"/>
        </xdr:cNvPicPr>
      </xdr:nvPicPr>
      <xdr:blipFill>
        <a:blip r:embed="rId5" cstate="print"/>
        <a:stretch>
          <a:fillRect/>
        </a:stretch>
      </xdr:blipFill>
      <xdr:spPr>
        <a:xfrm>
          <a:off x="5536565" y="61093350"/>
          <a:ext cx="83185" cy="10318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407670</xdr:rowOff>
    </xdr:to>
    <xdr:pic>
      <xdr:nvPicPr>
        <xdr:cNvPr id="143" name="Text Box 1025" descr="rId1"/>
        <xdr:cNvPicPr>
          <a:picLocks noChangeAspect="1"/>
        </xdr:cNvPicPr>
      </xdr:nvPicPr>
      <xdr:blipFill>
        <a:blip r:embed="rId5" cstate="print"/>
        <a:stretch>
          <a:fillRect/>
        </a:stretch>
      </xdr:blipFill>
      <xdr:spPr>
        <a:xfrm>
          <a:off x="5536565" y="61093350"/>
          <a:ext cx="83185" cy="10426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405765</xdr:rowOff>
    </xdr:to>
    <xdr:pic>
      <xdr:nvPicPr>
        <xdr:cNvPr id="144" name="Text Box 1025" descr="rId1"/>
        <xdr:cNvPicPr>
          <a:picLocks noChangeAspect="1"/>
        </xdr:cNvPicPr>
      </xdr:nvPicPr>
      <xdr:blipFill>
        <a:blip r:embed="rId5" cstate="print"/>
        <a:stretch>
          <a:fillRect/>
        </a:stretch>
      </xdr:blipFill>
      <xdr:spPr>
        <a:xfrm>
          <a:off x="5536565" y="61093350"/>
          <a:ext cx="83185" cy="10407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404495</xdr:rowOff>
    </xdr:to>
    <xdr:pic>
      <xdr:nvPicPr>
        <xdr:cNvPr id="145" name="Text Box 1025" descr="rId1"/>
        <xdr:cNvPicPr>
          <a:picLocks noChangeAspect="1"/>
        </xdr:cNvPicPr>
      </xdr:nvPicPr>
      <xdr:blipFill>
        <a:blip r:embed="rId5" cstate="print"/>
        <a:stretch>
          <a:fillRect/>
        </a:stretch>
      </xdr:blipFill>
      <xdr:spPr>
        <a:xfrm>
          <a:off x="5536565" y="61093350"/>
          <a:ext cx="83185" cy="103949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82550</xdr:colOff>
      <xdr:row>42</xdr:row>
      <xdr:rowOff>403860</xdr:rowOff>
    </xdr:to>
    <xdr:pic>
      <xdr:nvPicPr>
        <xdr:cNvPr id="146" name="Text Box 1025" descr="rId1"/>
        <xdr:cNvPicPr>
          <a:picLocks noChangeAspect="1"/>
        </xdr:cNvPicPr>
      </xdr:nvPicPr>
      <xdr:blipFill>
        <a:blip r:embed="rId5" cstate="print"/>
        <a:stretch>
          <a:fillRect/>
        </a:stretch>
      </xdr:blipFill>
      <xdr:spPr>
        <a:xfrm>
          <a:off x="11015980" y="61093350"/>
          <a:ext cx="82550" cy="103886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393700</xdr:rowOff>
    </xdr:to>
    <xdr:pic>
      <xdr:nvPicPr>
        <xdr:cNvPr id="147" name="Text Box 1025" descr="rId1"/>
        <xdr:cNvPicPr>
          <a:picLocks noChangeAspect="1"/>
        </xdr:cNvPicPr>
      </xdr:nvPicPr>
      <xdr:blipFill>
        <a:blip r:embed="rId5" cstate="print"/>
        <a:stretch>
          <a:fillRect/>
        </a:stretch>
      </xdr:blipFill>
      <xdr:spPr>
        <a:xfrm>
          <a:off x="11015980" y="61093350"/>
          <a:ext cx="85090" cy="102870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82550</xdr:colOff>
      <xdr:row>42</xdr:row>
      <xdr:rowOff>404495</xdr:rowOff>
    </xdr:to>
    <xdr:pic>
      <xdr:nvPicPr>
        <xdr:cNvPr id="148" name="Text Box 1025" descr="rId1"/>
        <xdr:cNvPicPr>
          <a:picLocks noChangeAspect="1"/>
        </xdr:cNvPicPr>
      </xdr:nvPicPr>
      <xdr:blipFill>
        <a:blip r:embed="rId5" cstate="print"/>
        <a:stretch>
          <a:fillRect/>
        </a:stretch>
      </xdr:blipFill>
      <xdr:spPr>
        <a:xfrm>
          <a:off x="11015980" y="61093350"/>
          <a:ext cx="82550" cy="103949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200025</xdr:rowOff>
    </xdr:to>
    <xdr:pic>
      <xdr:nvPicPr>
        <xdr:cNvPr id="149" name="Text Box 1025" descr="rId1"/>
        <xdr:cNvPicPr/>
      </xdr:nvPicPr>
      <xdr:blipFill>
        <a:blip r:embed="rId5" cstate="print"/>
        <a:stretch>
          <a:fillRect/>
        </a:stretch>
      </xdr:blipFill>
      <xdr:spPr>
        <a:xfrm>
          <a:off x="11015980" y="61093350"/>
          <a:ext cx="85090" cy="8350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136525</xdr:rowOff>
    </xdr:to>
    <xdr:pic>
      <xdr:nvPicPr>
        <xdr:cNvPr id="150" name="Text Box 1025" descr="rId1"/>
        <xdr:cNvPicPr/>
      </xdr:nvPicPr>
      <xdr:blipFill>
        <a:blip r:embed="rId5" cstate="print"/>
        <a:stretch>
          <a:fillRect/>
        </a:stretch>
      </xdr:blipFill>
      <xdr:spPr>
        <a:xfrm>
          <a:off x="5536565" y="61093350"/>
          <a:ext cx="80645" cy="7715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428625</xdr:rowOff>
    </xdr:to>
    <xdr:pic>
      <xdr:nvPicPr>
        <xdr:cNvPr id="151" name="Text Box 1025" descr="rId1"/>
        <xdr:cNvPicPr>
          <a:picLocks noChangeAspect="1"/>
        </xdr:cNvPicPr>
      </xdr:nvPicPr>
      <xdr:blipFill>
        <a:blip r:embed="rId5" cstate="print"/>
        <a:stretch>
          <a:fillRect/>
        </a:stretch>
      </xdr:blipFill>
      <xdr:spPr>
        <a:xfrm>
          <a:off x="5536565" y="61093350"/>
          <a:ext cx="83185" cy="10636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219710</xdr:rowOff>
    </xdr:to>
    <xdr:pic>
      <xdr:nvPicPr>
        <xdr:cNvPr id="152" name="Text Box 1025" descr="rId1"/>
        <xdr:cNvPicPr/>
      </xdr:nvPicPr>
      <xdr:blipFill>
        <a:blip r:embed="rId5" cstate="print"/>
        <a:stretch>
          <a:fillRect/>
        </a:stretch>
      </xdr:blipFill>
      <xdr:spPr>
        <a:xfrm>
          <a:off x="5536565" y="61093350"/>
          <a:ext cx="83185" cy="8547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139065</xdr:rowOff>
    </xdr:to>
    <xdr:pic>
      <xdr:nvPicPr>
        <xdr:cNvPr id="153" name="Text Box 1025" descr="rId1"/>
        <xdr:cNvPicPr/>
      </xdr:nvPicPr>
      <xdr:blipFill>
        <a:blip r:embed="rId5" cstate="print"/>
        <a:stretch>
          <a:fillRect/>
        </a:stretch>
      </xdr:blipFill>
      <xdr:spPr>
        <a:xfrm>
          <a:off x="5536565" y="61093350"/>
          <a:ext cx="80645" cy="7740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424180</xdr:rowOff>
    </xdr:to>
    <xdr:pic>
      <xdr:nvPicPr>
        <xdr:cNvPr id="154" name="Text Box 1025" descr="rId1"/>
        <xdr:cNvPicPr>
          <a:picLocks noChangeAspect="1"/>
        </xdr:cNvPicPr>
      </xdr:nvPicPr>
      <xdr:blipFill>
        <a:blip r:embed="rId5" cstate="print"/>
        <a:stretch>
          <a:fillRect/>
        </a:stretch>
      </xdr:blipFill>
      <xdr:spPr>
        <a:xfrm>
          <a:off x="5536565" y="61093350"/>
          <a:ext cx="83185" cy="10591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215900</xdr:rowOff>
    </xdr:to>
    <xdr:pic>
      <xdr:nvPicPr>
        <xdr:cNvPr id="155" name="Text Box 1025" descr="rId1"/>
        <xdr:cNvPicPr/>
      </xdr:nvPicPr>
      <xdr:blipFill>
        <a:blip r:embed="rId5" cstate="print"/>
        <a:stretch>
          <a:fillRect/>
        </a:stretch>
      </xdr:blipFill>
      <xdr:spPr>
        <a:xfrm>
          <a:off x="5536565" y="61093350"/>
          <a:ext cx="83185" cy="8509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138430</xdr:rowOff>
    </xdr:to>
    <xdr:pic>
      <xdr:nvPicPr>
        <xdr:cNvPr id="156" name="Text Box 1025" descr="rId1"/>
        <xdr:cNvPicPr/>
      </xdr:nvPicPr>
      <xdr:blipFill>
        <a:blip r:embed="rId5" cstate="print"/>
        <a:stretch>
          <a:fillRect/>
        </a:stretch>
      </xdr:blipFill>
      <xdr:spPr>
        <a:xfrm>
          <a:off x="5536565" y="61093350"/>
          <a:ext cx="80645" cy="77343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434340</xdr:rowOff>
    </xdr:to>
    <xdr:pic>
      <xdr:nvPicPr>
        <xdr:cNvPr id="157" name="Text Box 1025" descr="rId1"/>
        <xdr:cNvPicPr>
          <a:picLocks noChangeAspect="1"/>
        </xdr:cNvPicPr>
      </xdr:nvPicPr>
      <xdr:blipFill>
        <a:blip r:embed="rId5" cstate="print"/>
        <a:stretch>
          <a:fillRect/>
        </a:stretch>
      </xdr:blipFill>
      <xdr:spPr>
        <a:xfrm>
          <a:off x="5536565" y="61093350"/>
          <a:ext cx="83185" cy="10693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205740</xdr:rowOff>
    </xdr:to>
    <xdr:pic>
      <xdr:nvPicPr>
        <xdr:cNvPr id="158" name="Text Box 1025" descr="rId1"/>
        <xdr:cNvPicPr/>
      </xdr:nvPicPr>
      <xdr:blipFill>
        <a:blip r:embed="rId5" cstate="print"/>
        <a:stretch>
          <a:fillRect/>
        </a:stretch>
      </xdr:blipFill>
      <xdr:spPr>
        <a:xfrm>
          <a:off x="5536565" y="61093350"/>
          <a:ext cx="83185" cy="8407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433070</xdr:rowOff>
    </xdr:to>
    <xdr:pic>
      <xdr:nvPicPr>
        <xdr:cNvPr id="159" name="Text Box 1025" descr="rId1"/>
        <xdr:cNvPicPr>
          <a:picLocks noChangeAspect="1"/>
        </xdr:cNvPicPr>
      </xdr:nvPicPr>
      <xdr:blipFill>
        <a:blip r:embed="rId5" cstate="print"/>
        <a:stretch>
          <a:fillRect/>
        </a:stretch>
      </xdr:blipFill>
      <xdr:spPr>
        <a:xfrm>
          <a:off x="5536565" y="61093350"/>
          <a:ext cx="83185" cy="10680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207645</xdr:rowOff>
    </xdr:to>
    <xdr:pic>
      <xdr:nvPicPr>
        <xdr:cNvPr id="160" name="Text Box 1025" descr="rId1"/>
        <xdr:cNvPicPr/>
      </xdr:nvPicPr>
      <xdr:blipFill>
        <a:blip r:embed="rId5" cstate="print"/>
        <a:stretch>
          <a:fillRect/>
        </a:stretch>
      </xdr:blipFill>
      <xdr:spPr>
        <a:xfrm>
          <a:off x="5536565" y="61093350"/>
          <a:ext cx="83185" cy="84264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431800</xdr:rowOff>
    </xdr:to>
    <xdr:pic>
      <xdr:nvPicPr>
        <xdr:cNvPr id="161" name="Text Box 1025" descr="rId1"/>
        <xdr:cNvPicPr>
          <a:picLocks noChangeAspect="1"/>
        </xdr:cNvPicPr>
      </xdr:nvPicPr>
      <xdr:blipFill>
        <a:blip r:embed="rId5" cstate="print"/>
        <a:stretch>
          <a:fillRect/>
        </a:stretch>
      </xdr:blipFill>
      <xdr:spPr>
        <a:xfrm>
          <a:off x="5536565" y="61093350"/>
          <a:ext cx="83185" cy="10668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203835</xdr:rowOff>
    </xdr:to>
    <xdr:pic>
      <xdr:nvPicPr>
        <xdr:cNvPr id="162" name="Text Box 1025" descr="rId1"/>
        <xdr:cNvPicPr/>
      </xdr:nvPicPr>
      <xdr:blipFill>
        <a:blip r:embed="rId5" cstate="print"/>
        <a:stretch>
          <a:fillRect/>
        </a:stretch>
      </xdr:blipFill>
      <xdr:spPr>
        <a:xfrm>
          <a:off x="5536565" y="61093350"/>
          <a:ext cx="83185" cy="83883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143510</xdr:rowOff>
    </xdr:to>
    <xdr:pic>
      <xdr:nvPicPr>
        <xdr:cNvPr id="163" name="Text Box 1025" descr="rId1"/>
        <xdr:cNvPicPr/>
      </xdr:nvPicPr>
      <xdr:blipFill>
        <a:blip r:embed="rId5" cstate="print"/>
        <a:stretch>
          <a:fillRect/>
        </a:stretch>
      </xdr:blipFill>
      <xdr:spPr>
        <a:xfrm>
          <a:off x="5536565" y="61093350"/>
          <a:ext cx="80645" cy="7785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139065</xdr:rowOff>
    </xdr:to>
    <xdr:pic>
      <xdr:nvPicPr>
        <xdr:cNvPr id="164" name="Text Box 1025" descr="rId1"/>
        <xdr:cNvPicPr/>
      </xdr:nvPicPr>
      <xdr:blipFill>
        <a:blip r:embed="rId5" cstate="print"/>
        <a:stretch>
          <a:fillRect/>
        </a:stretch>
      </xdr:blipFill>
      <xdr:spPr>
        <a:xfrm>
          <a:off x="5536565" y="61093350"/>
          <a:ext cx="85090" cy="7740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421640</xdr:rowOff>
    </xdr:to>
    <xdr:pic>
      <xdr:nvPicPr>
        <xdr:cNvPr id="165" name="Text Box 1025" descr="rId1"/>
        <xdr:cNvPicPr>
          <a:picLocks noChangeAspect="1"/>
        </xdr:cNvPicPr>
      </xdr:nvPicPr>
      <xdr:blipFill>
        <a:blip r:embed="rId5" cstate="print"/>
        <a:stretch>
          <a:fillRect/>
        </a:stretch>
      </xdr:blipFill>
      <xdr:spPr>
        <a:xfrm>
          <a:off x="5536565" y="61093350"/>
          <a:ext cx="85090" cy="10566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204470</xdr:rowOff>
    </xdr:to>
    <xdr:pic>
      <xdr:nvPicPr>
        <xdr:cNvPr id="166" name="Text Box 1025" descr="rId1"/>
        <xdr:cNvPicPr/>
      </xdr:nvPicPr>
      <xdr:blipFill>
        <a:blip r:embed="rId5" cstate="print"/>
        <a:stretch>
          <a:fillRect/>
        </a:stretch>
      </xdr:blipFill>
      <xdr:spPr>
        <a:xfrm>
          <a:off x="5536565" y="61093350"/>
          <a:ext cx="85090" cy="8394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138430</xdr:rowOff>
    </xdr:to>
    <xdr:pic>
      <xdr:nvPicPr>
        <xdr:cNvPr id="167" name="Text Box 1025" descr="rId1"/>
        <xdr:cNvPicPr/>
      </xdr:nvPicPr>
      <xdr:blipFill>
        <a:blip r:embed="rId5" cstate="print"/>
        <a:stretch>
          <a:fillRect/>
        </a:stretch>
      </xdr:blipFill>
      <xdr:spPr>
        <a:xfrm>
          <a:off x="5536565" y="61093350"/>
          <a:ext cx="85090" cy="77343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170815</xdr:colOff>
      <xdr:row>41</xdr:row>
      <xdr:rowOff>619125</xdr:rowOff>
    </xdr:to>
    <xdr:pic>
      <xdr:nvPicPr>
        <xdr:cNvPr id="168" name="Picture 1" descr="5319867561607587558980.png" hidden="1"/>
        <xdr:cNvPicPr>
          <a:picLocks noChangeAspect="1"/>
        </xdr:cNvPicPr>
      </xdr:nvPicPr>
      <xdr:blipFill>
        <a:blip r:embed="rId1" cstate="print"/>
        <a:stretch>
          <a:fillRect/>
        </a:stretch>
      </xdr:blipFill>
      <xdr:spPr>
        <a:xfrm>
          <a:off x="5536565" y="61093350"/>
          <a:ext cx="170815" cy="61912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138430</xdr:rowOff>
    </xdr:to>
    <xdr:pic>
      <xdr:nvPicPr>
        <xdr:cNvPr id="169" name="Text Box 1025" descr="rId1"/>
        <xdr:cNvPicPr/>
      </xdr:nvPicPr>
      <xdr:blipFill>
        <a:blip r:embed="rId5" cstate="print"/>
        <a:stretch>
          <a:fillRect/>
        </a:stretch>
      </xdr:blipFill>
      <xdr:spPr>
        <a:xfrm>
          <a:off x="8861425" y="61093350"/>
          <a:ext cx="80645" cy="77343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431800</xdr:rowOff>
    </xdr:to>
    <xdr:pic>
      <xdr:nvPicPr>
        <xdr:cNvPr id="170" name="Text Box 1025" descr="rId1"/>
        <xdr:cNvPicPr>
          <a:picLocks noChangeAspect="1"/>
        </xdr:cNvPicPr>
      </xdr:nvPicPr>
      <xdr:blipFill>
        <a:blip r:embed="rId5" cstate="print"/>
        <a:stretch>
          <a:fillRect/>
        </a:stretch>
      </xdr:blipFill>
      <xdr:spPr>
        <a:xfrm>
          <a:off x="8861425" y="61093350"/>
          <a:ext cx="83185" cy="106680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203835</xdr:rowOff>
    </xdr:to>
    <xdr:pic>
      <xdr:nvPicPr>
        <xdr:cNvPr id="171" name="Text Box 1025" descr="rId1"/>
        <xdr:cNvPicPr/>
      </xdr:nvPicPr>
      <xdr:blipFill>
        <a:blip r:embed="rId5" cstate="print"/>
        <a:stretch>
          <a:fillRect/>
        </a:stretch>
      </xdr:blipFill>
      <xdr:spPr>
        <a:xfrm>
          <a:off x="8861425" y="61093350"/>
          <a:ext cx="83185" cy="83883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143510</xdr:rowOff>
    </xdr:to>
    <xdr:pic>
      <xdr:nvPicPr>
        <xdr:cNvPr id="172" name="Text Box 1025" descr="rId1"/>
        <xdr:cNvPicPr/>
      </xdr:nvPicPr>
      <xdr:blipFill>
        <a:blip r:embed="rId5" cstate="print"/>
        <a:stretch>
          <a:fillRect/>
        </a:stretch>
      </xdr:blipFill>
      <xdr:spPr>
        <a:xfrm>
          <a:off x="8861425" y="61093350"/>
          <a:ext cx="80645" cy="77851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138430</xdr:rowOff>
    </xdr:to>
    <xdr:pic>
      <xdr:nvPicPr>
        <xdr:cNvPr id="173" name="Text Box 1025" descr="rId1"/>
        <xdr:cNvPicPr/>
      </xdr:nvPicPr>
      <xdr:blipFill>
        <a:blip r:embed="rId5" cstate="print"/>
        <a:stretch>
          <a:fillRect/>
        </a:stretch>
      </xdr:blipFill>
      <xdr:spPr>
        <a:xfrm>
          <a:off x="8861425" y="61093350"/>
          <a:ext cx="85090" cy="77343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421640</xdr:rowOff>
    </xdr:to>
    <xdr:pic>
      <xdr:nvPicPr>
        <xdr:cNvPr id="174" name="Text Box 1025" descr="rId1"/>
        <xdr:cNvPicPr>
          <a:picLocks noChangeAspect="1"/>
        </xdr:cNvPicPr>
      </xdr:nvPicPr>
      <xdr:blipFill>
        <a:blip r:embed="rId5" cstate="print"/>
        <a:stretch>
          <a:fillRect/>
        </a:stretch>
      </xdr:blipFill>
      <xdr:spPr>
        <a:xfrm>
          <a:off x="8861425" y="61093350"/>
          <a:ext cx="85090" cy="105664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204470</xdr:rowOff>
    </xdr:to>
    <xdr:pic>
      <xdr:nvPicPr>
        <xdr:cNvPr id="175" name="Text Box 1025" descr="rId1"/>
        <xdr:cNvPicPr/>
      </xdr:nvPicPr>
      <xdr:blipFill>
        <a:blip r:embed="rId5" cstate="print"/>
        <a:stretch>
          <a:fillRect/>
        </a:stretch>
      </xdr:blipFill>
      <xdr:spPr>
        <a:xfrm>
          <a:off x="8861425" y="61093350"/>
          <a:ext cx="85090" cy="8394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129540</xdr:rowOff>
    </xdr:to>
    <xdr:pic>
      <xdr:nvPicPr>
        <xdr:cNvPr id="176" name="Text Box 1025" descr="rId1"/>
        <xdr:cNvPicPr/>
      </xdr:nvPicPr>
      <xdr:blipFill>
        <a:blip r:embed="rId5" cstate="print"/>
        <a:stretch>
          <a:fillRect/>
        </a:stretch>
      </xdr:blipFill>
      <xdr:spPr>
        <a:xfrm>
          <a:off x="5536565" y="61093350"/>
          <a:ext cx="80645" cy="7645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402590</xdr:rowOff>
    </xdr:to>
    <xdr:pic>
      <xdr:nvPicPr>
        <xdr:cNvPr id="177" name="Text Box 1025" descr="rId1"/>
        <xdr:cNvPicPr>
          <a:picLocks noChangeAspect="1"/>
        </xdr:cNvPicPr>
      </xdr:nvPicPr>
      <xdr:blipFill>
        <a:blip r:embed="rId5" cstate="print"/>
        <a:stretch>
          <a:fillRect/>
        </a:stretch>
      </xdr:blipFill>
      <xdr:spPr>
        <a:xfrm>
          <a:off x="5536565" y="61093350"/>
          <a:ext cx="83185" cy="10375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212725</xdr:rowOff>
    </xdr:to>
    <xdr:pic>
      <xdr:nvPicPr>
        <xdr:cNvPr id="178" name="Text Box 1025" descr="rId1"/>
        <xdr:cNvPicPr/>
      </xdr:nvPicPr>
      <xdr:blipFill>
        <a:blip r:embed="rId5" cstate="print"/>
        <a:stretch>
          <a:fillRect/>
        </a:stretch>
      </xdr:blipFill>
      <xdr:spPr>
        <a:xfrm>
          <a:off x="5536565" y="61093350"/>
          <a:ext cx="83185" cy="8477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132080</xdr:rowOff>
    </xdr:to>
    <xdr:pic>
      <xdr:nvPicPr>
        <xdr:cNvPr id="179" name="Text Box 1025" descr="rId1"/>
        <xdr:cNvPicPr/>
      </xdr:nvPicPr>
      <xdr:blipFill>
        <a:blip r:embed="rId5" cstate="print"/>
        <a:stretch>
          <a:fillRect/>
        </a:stretch>
      </xdr:blipFill>
      <xdr:spPr>
        <a:xfrm>
          <a:off x="5536565" y="61093350"/>
          <a:ext cx="80645" cy="7670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398145</xdr:rowOff>
    </xdr:to>
    <xdr:pic>
      <xdr:nvPicPr>
        <xdr:cNvPr id="180" name="Text Box 1025" descr="rId1"/>
        <xdr:cNvPicPr>
          <a:picLocks noChangeAspect="1"/>
        </xdr:cNvPicPr>
      </xdr:nvPicPr>
      <xdr:blipFill>
        <a:blip r:embed="rId5" cstate="print"/>
        <a:stretch>
          <a:fillRect/>
        </a:stretch>
      </xdr:blipFill>
      <xdr:spPr>
        <a:xfrm>
          <a:off x="5536565" y="61093350"/>
          <a:ext cx="83185" cy="103314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209550</xdr:rowOff>
    </xdr:to>
    <xdr:pic>
      <xdr:nvPicPr>
        <xdr:cNvPr id="181" name="Text Box 1025" descr="rId1"/>
        <xdr:cNvPicPr/>
      </xdr:nvPicPr>
      <xdr:blipFill>
        <a:blip r:embed="rId5" cstate="print"/>
        <a:stretch>
          <a:fillRect/>
        </a:stretch>
      </xdr:blipFill>
      <xdr:spPr>
        <a:xfrm>
          <a:off x="5536565" y="61093350"/>
          <a:ext cx="83185" cy="84455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131445</xdr:rowOff>
    </xdr:to>
    <xdr:pic>
      <xdr:nvPicPr>
        <xdr:cNvPr id="182" name="Text Box 1025" descr="rId1"/>
        <xdr:cNvPicPr/>
      </xdr:nvPicPr>
      <xdr:blipFill>
        <a:blip r:embed="rId5" cstate="print"/>
        <a:stretch>
          <a:fillRect/>
        </a:stretch>
      </xdr:blipFill>
      <xdr:spPr>
        <a:xfrm>
          <a:off x="5536565" y="61093350"/>
          <a:ext cx="80645" cy="76644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408305</xdr:rowOff>
    </xdr:to>
    <xdr:pic>
      <xdr:nvPicPr>
        <xdr:cNvPr id="183" name="Text Box 1025" descr="rId1"/>
        <xdr:cNvPicPr>
          <a:picLocks noChangeAspect="1"/>
        </xdr:cNvPicPr>
      </xdr:nvPicPr>
      <xdr:blipFill>
        <a:blip r:embed="rId5" cstate="print"/>
        <a:stretch>
          <a:fillRect/>
        </a:stretch>
      </xdr:blipFill>
      <xdr:spPr>
        <a:xfrm>
          <a:off x="5536565" y="61093350"/>
          <a:ext cx="83185" cy="10433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198755</xdr:rowOff>
    </xdr:to>
    <xdr:pic>
      <xdr:nvPicPr>
        <xdr:cNvPr id="184" name="Text Box 1025" descr="rId1"/>
        <xdr:cNvPicPr/>
      </xdr:nvPicPr>
      <xdr:blipFill>
        <a:blip r:embed="rId5" cstate="print"/>
        <a:stretch>
          <a:fillRect/>
        </a:stretch>
      </xdr:blipFill>
      <xdr:spPr>
        <a:xfrm>
          <a:off x="5536565" y="61093350"/>
          <a:ext cx="83185" cy="8337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200660</xdr:rowOff>
    </xdr:to>
    <xdr:pic>
      <xdr:nvPicPr>
        <xdr:cNvPr id="185" name="Text Box 1025" descr="rId1"/>
        <xdr:cNvPicPr/>
      </xdr:nvPicPr>
      <xdr:blipFill>
        <a:blip r:embed="rId5" cstate="print"/>
        <a:stretch>
          <a:fillRect/>
        </a:stretch>
      </xdr:blipFill>
      <xdr:spPr>
        <a:xfrm>
          <a:off x="5536565" y="61093350"/>
          <a:ext cx="83185" cy="8356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196850</xdr:rowOff>
    </xdr:to>
    <xdr:pic>
      <xdr:nvPicPr>
        <xdr:cNvPr id="186" name="Text Box 1025" descr="rId1"/>
        <xdr:cNvPicPr/>
      </xdr:nvPicPr>
      <xdr:blipFill>
        <a:blip r:embed="rId5" cstate="print"/>
        <a:stretch>
          <a:fillRect/>
        </a:stretch>
      </xdr:blipFill>
      <xdr:spPr>
        <a:xfrm>
          <a:off x="5536565" y="61093350"/>
          <a:ext cx="83185" cy="83185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132080</xdr:rowOff>
    </xdr:to>
    <xdr:pic>
      <xdr:nvPicPr>
        <xdr:cNvPr id="187" name="Text Box 1025" descr="rId1"/>
        <xdr:cNvPicPr/>
      </xdr:nvPicPr>
      <xdr:blipFill>
        <a:blip r:embed="rId5" cstate="print"/>
        <a:stretch>
          <a:fillRect/>
        </a:stretch>
      </xdr:blipFill>
      <xdr:spPr>
        <a:xfrm>
          <a:off x="5536565" y="61093350"/>
          <a:ext cx="85090" cy="7670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394970</xdr:rowOff>
    </xdr:to>
    <xdr:pic>
      <xdr:nvPicPr>
        <xdr:cNvPr id="188" name="Text Box 1025" descr="rId1"/>
        <xdr:cNvPicPr>
          <a:picLocks noChangeAspect="1"/>
        </xdr:cNvPicPr>
      </xdr:nvPicPr>
      <xdr:blipFill>
        <a:blip r:embed="rId5" cstate="print"/>
        <a:stretch>
          <a:fillRect/>
        </a:stretch>
      </xdr:blipFill>
      <xdr:spPr>
        <a:xfrm>
          <a:off x="5536565" y="61093350"/>
          <a:ext cx="85090" cy="10299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198120</xdr:rowOff>
    </xdr:to>
    <xdr:pic>
      <xdr:nvPicPr>
        <xdr:cNvPr id="189" name="Text Box 1025" descr="rId1"/>
        <xdr:cNvPicPr/>
      </xdr:nvPicPr>
      <xdr:blipFill>
        <a:blip r:embed="rId5" cstate="print"/>
        <a:stretch>
          <a:fillRect/>
        </a:stretch>
      </xdr:blipFill>
      <xdr:spPr>
        <a:xfrm>
          <a:off x="5536565" y="61093350"/>
          <a:ext cx="85090" cy="8331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131445</xdr:rowOff>
    </xdr:to>
    <xdr:pic>
      <xdr:nvPicPr>
        <xdr:cNvPr id="190" name="Text Box 1025" descr="rId1"/>
        <xdr:cNvPicPr/>
      </xdr:nvPicPr>
      <xdr:blipFill>
        <a:blip r:embed="rId5" cstate="print"/>
        <a:stretch>
          <a:fillRect/>
        </a:stretch>
      </xdr:blipFill>
      <xdr:spPr>
        <a:xfrm>
          <a:off x="5536565" y="61093350"/>
          <a:ext cx="85090" cy="76644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131445</xdr:rowOff>
    </xdr:to>
    <xdr:pic>
      <xdr:nvPicPr>
        <xdr:cNvPr id="191" name="Text Box 1025" descr="rId1"/>
        <xdr:cNvPicPr/>
      </xdr:nvPicPr>
      <xdr:blipFill>
        <a:blip r:embed="rId5" cstate="print"/>
        <a:stretch>
          <a:fillRect/>
        </a:stretch>
      </xdr:blipFill>
      <xdr:spPr>
        <a:xfrm>
          <a:off x="8861425" y="61093350"/>
          <a:ext cx="80645" cy="76644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405765</xdr:rowOff>
    </xdr:to>
    <xdr:pic>
      <xdr:nvPicPr>
        <xdr:cNvPr id="192" name="Text Box 1025" descr="rId1"/>
        <xdr:cNvPicPr>
          <a:picLocks noChangeAspect="1"/>
        </xdr:cNvPicPr>
      </xdr:nvPicPr>
      <xdr:blipFill>
        <a:blip r:embed="rId5" cstate="print"/>
        <a:stretch>
          <a:fillRect/>
        </a:stretch>
      </xdr:blipFill>
      <xdr:spPr>
        <a:xfrm>
          <a:off x="8861425" y="61093350"/>
          <a:ext cx="83185" cy="104076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196850</xdr:rowOff>
    </xdr:to>
    <xdr:pic>
      <xdr:nvPicPr>
        <xdr:cNvPr id="193" name="Text Box 1025" descr="rId1"/>
        <xdr:cNvPicPr/>
      </xdr:nvPicPr>
      <xdr:blipFill>
        <a:blip r:embed="rId5" cstate="print"/>
        <a:stretch>
          <a:fillRect/>
        </a:stretch>
      </xdr:blipFill>
      <xdr:spPr>
        <a:xfrm>
          <a:off x="8861425" y="61093350"/>
          <a:ext cx="83185" cy="83185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136525</xdr:rowOff>
    </xdr:to>
    <xdr:pic>
      <xdr:nvPicPr>
        <xdr:cNvPr id="194" name="Text Box 1025" descr="rId1"/>
        <xdr:cNvPicPr/>
      </xdr:nvPicPr>
      <xdr:blipFill>
        <a:blip r:embed="rId5" cstate="print"/>
        <a:stretch>
          <a:fillRect/>
        </a:stretch>
      </xdr:blipFill>
      <xdr:spPr>
        <a:xfrm>
          <a:off x="8861425" y="61093350"/>
          <a:ext cx="80645" cy="77152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131445</xdr:rowOff>
    </xdr:to>
    <xdr:pic>
      <xdr:nvPicPr>
        <xdr:cNvPr id="195" name="Text Box 1025" descr="rId1"/>
        <xdr:cNvPicPr/>
      </xdr:nvPicPr>
      <xdr:blipFill>
        <a:blip r:embed="rId5" cstate="print"/>
        <a:stretch>
          <a:fillRect/>
        </a:stretch>
      </xdr:blipFill>
      <xdr:spPr>
        <a:xfrm>
          <a:off x="8861425" y="61093350"/>
          <a:ext cx="85090" cy="76644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394970</xdr:rowOff>
    </xdr:to>
    <xdr:pic>
      <xdr:nvPicPr>
        <xdr:cNvPr id="196" name="Text Box 1025" descr="rId1"/>
        <xdr:cNvPicPr>
          <a:picLocks noChangeAspect="1"/>
        </xdr:cNvPicPr>
      </xdr:nvPicPr>
      <xdr:blipFill>
        <a:blip r:embed="rId5" cstate="print"/>
        <a:stretch>
          <a:fillRect/>
        </a:stretch>
      </xdr:blipFill>
      <xdr:spPr>
        <a:xfrm>
          <a:off x="8861425" y="61093350"/>
          <a:ext cx="85090" cy="102997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198120</xdr:rowOff>
    </xdr:to>
    <xdr:pic>
      <xdr:nvPicPr>
        <xdr:cNvPr id="197" name="Text Box 1025" descr="rId1"/>
        <xdr:cNvPicPr/>
      </xdr:nvPicPr>
      <xdr:blipFill>
        <a:blip r:embed="rId5" cstate="print"/>
        <a:stretch>
          <a:fillRect/>
        </a:stretch>
      </xdr:blipFill>
      <xdr:spPr>
        <a:xfrm>
          <a:off x="8861425" y="61093350"/>
          <a:ext cx="85090" cy="8331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384175</xdr:rowOff>
    </xdr:to>
    <xdr:pic>
      <xdr:nvPicPr>
        <xdr:cNvPr id="198" name="Text Box 1025" descr="rId1"/>
        <xdr:cNvPicPr>
          <a:picLocks noChangeAspect="1"/>
        </xdr:cNvPicPr>
      </xdr:nvPicPr>
      <xdr:blipFill>
        <a:blip r:embed="rId5" cstate="print"/>
        <a:stretch>
          <a:fillRect/>
        </a:stretch>
      </xdr:blipFill>
      <xdr:spPr>
        <a:xfrm>
          <a:off x="5536565" y="61093350"/>
          <a:ext cx="83185" cy="10191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389255</xdr:rowOff>
    </xdr:to>
    <xdr:pic>
      <xdr:nvPicPr>
        <xdr:cNvPr id="199" name="Text Box 1025" descr="rId1"/>
        <xdr:cNvPicPr>
          <a:picLocks noChangeAspect="1"/>
        </xdr:cNvPicPr>
      </xdr:nvPicPr>
      <xdr:blipFill>
        <a:blip r:embed="rId5" cstate="print"/>
        <a:stretch>
          <a:fillRect/>
        </a:stretch>
      </xdr:blipFill>
      <xdr:spPr>
        <a:xfrm>
          <a:off x="5536565" y="61093350"/>
          <a:ext cx="83185" cy="10242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110490</xdr:rowOff>
    </xdr:to>
    <xdr:pic>
      <xdr:nvPicPr>
        <xdr:cNvPr id="200" name="Text Box 1025" descr="rId1"/>
        <xdr:cNvPicPr/>
      </xdr:nvPicPr>
      <xdr:blipFill>
        <a:blip r:embed="rId5" cstate="print"/>
        <a:stretch>
          <a:fillRect/>
        </a:stretch>
      </xdr:blipFill>
      <xdr:spPr>
        <a:xfrm>
          <a:off x="5536565" y="61093350"/>
          <a:ext cx="80645" cy="7454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107315</xdr:rowOff>
    </xdr:to>
    <xdr:pic>
      <xdr:nvPicPr>
        <xdr:cNvPr id="201" name="Text Box 1025" descr="rId1"/>
        <xdr:cNvPicPr/>
      </xdr:nvPicPr>
      <xdr:blipFill>
        <a:blip r:embed="rId5" cstate="print"/>
        <a:stretch>
          <a:fillRect/>
        </a:stretch>
      </xdr:blipFill>
      <xdr:spPr>
        <a:xfrm>
          <a:off x="5536565" y="61093350"/>
          <a:ext cx="85090" cy="7423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377190</xdr:rowOff>
    </xdr:to>
    <xdr:pic>
      <xdr:nvPicPr>
        <xdr:cNvPr id="202" name="Text Box 1025" descr="rId1"/>
        <xdr:cNvPicPr>
          <a:picLocks noChangeAspect="1"/>
        </xdr:cNvPicPr>
      </xdr:nvPicPr>
      <xdr:blipFill>
        <a:blip r:embed="rId5" cstate="print"/>
        <a:stretch>
          <a:fillRect/>
        </a:stretch>
      </xdr:blipFill>
      <xdr:spPr>
        <a:xfrm>
          <a:off x="5536565" y="61093350"/>
          <a:ext cx="85090" cy="10121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160655</xdr:rowOff>
    </xdr:to>
    <xdr:pic>
      <xdr:nvPicPr>
        <xdr:cNvPr id="203" name="Text Box 1025" descr="rId1"/>
        <xdr:cNvPicPr/>
      </xdr:nvPicPr>
      <xdr:blipFill>
        <a:blip r:embed="rId5" cstate="print"/>
        <a:stretch>
          <a:fillRect/>
        </a:stretch>
      </xdr:blipFill>
      <xdr:spPr>
        <a:xfrm>
          <a:off x="5536565" y="61093350"/>
          <a:ext cx="85090" cy="7956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106680</xdr:rowOff>
    </xdr:to>
    <xdr:pic>
      <xdr:nvPicPr>
        <xdr:cNvPr id="204" name="Text Box 1025" descr="rId1"/>
        <xdr:cNvPicPr/>
      </xdr:nvPicPr>
      <xdr:blipFill>
        <a:blip r:embed="rId5" cstate="print"/>
        <a:stretch>
          <a:fillRect/>
        </a:stretch>
      </xdr:blipFill>
      <xdr:spPr>
        <a:xfrm>
          <a:off x="5536565" y="61093350"/>
          <a:ext cx="85090" cy="74168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106680</xdr:rowOff>
    </xdr:to>
    <xdr:pic>
      <xdr:nvPicPr>
        <xdr:cNvPr id="205" name="Text Box 1025" descr="rId1"/>
        <xdr:cNvPicPr/>
      </xdr:nvPicPr>
      <xdr:blipFill>
        <a:blip r:embed="rId5" cstate="print"/>
        <a:stretch>
          <a:fillRect/>
        </a:stretch>
      </xdr:blipFill>
      <xdr:spPr>
        <a:xfrm>
          <a:off x="8861425" y="61093350"/>
          <a:ext cx="80645" cy="74168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388620</xdr:rowOff>
    </xdr:to>
    <xdr:pic>
      <xdr:nvPicPr>
        <xdr:cNvPr id="206" name="Text Box 1025" descr="rId1"/>
        <xdr:cNvPicPr>
          <a:picLocks noChangeAspect="1"/>
        </xdr:cNvPicPr>
      </xdr:nvPicPr>
      <xdr:blipFill>
        <a:blip r:embed="rId5" cstate="print"/>
        <a:stretch>
          <a:fillRect/>
        </a:stretch>
      </xdr:blipFill>
      <xdr:spPr>
        <a:xfrm>
          <a:off x="8861425" y="61093350"/>
          <a:ext cx="83185" cy="102362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160020</xdr:rowOff>
    </xdr:to>
    <xdr:pic>
      <xdr:nvPicPr>
        <xdr:cNvPr id="207" name="Text Box 1025" descr="rId1"/>
        <xdr:cNvPicPr/>
      </xdr:nvPicPr>
      <xdr:blipFill>
        <a:blip r:embed="rId5" cstate="print"/>
        <a:stretch>
          <a:fillRect/>
        </a:stretch>
      </xdr:blipFill>
      <xdr:spPr>
        <a:xfrm>
          <a:off x="8861425" y="61093350"/>
          <a:ext cx="83185" cy="79502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110490</xdr:rowOff>
    </xdr:to>
    <xdr:pic>
      <xdr:nvPicPr>
        <xdr:cNvPr id="208" name="Text Box 1025" descr="rId1"/>
        <xdr:cNvPicPr/>
      </xdr:nvPicPr>
      <xdr:blipFill>
        <a:blip r:embed="rId5" cstate="print"/>
        <a:stretch>
          <a:fillRect/>
        </a:stretch>
      </xdr:blipFill>
      <xdr:spPr>
        <a:xfrm>
          <a:off x="8861425" y="61093350"/>
          <a:ext cx="80645" cy="74549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106680</xdr:rowOff>
    </xdr:to>
    <xdr:pic>
      <xdr:nvPicPr>
        <xdr:cNvPr id="209" name="Text Box 1025" descr="rId1"/>
        <xdr:cNvPicPr/>
      </xdr:nvPicPr>
      <xdr:blipFill>
        <a:blip r:embed="rId5" cstate="print"/>
        <a:stretch>
          <a:fillRect/>
        </a:stretch>
      </xdr:blipFill>
      <xdr:spPr>
        <a:xfrm>
          <a:off x="8861425" y="61093350"/>
          <a:ext cx="85090" cy="74168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377190</xdr:rowOff>
    </xdr:to>
    <xdr:pic>
      <xdr:nvPicPr>
        <xdr:cNvPr id="210" name="Text Box 1025" descr="rId1"/>
        <xdr:cNvPicPr>
          <a:picLocks noChangeAspect="1"/>
        </xdr:cNvPicPr>
      </xdr:nvPicPr>
      <xdr:blipFill>
        <a:blip r:embed="rId5" cstate="print"/>
        <a:stretch>
          <a:fillRect/>
        </a:stretch>
      </xdr:blipFill>
      <xdr:spPr>
        <a:xfrm>
          <a:off x="8861425" y="61093350"/>
          <a:ext cx="85090" cy="101219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160655</xdr:rowOff>
    </xdr:to>
    <xdr:pic>
      <xdr:nvPicPr>
        <xdr:cNvPr id="211" name="Text Box 1025" descr="rId1"/>
        <xdr:cNvPicPr/>
      </xdr:nvPicPr>
      <xdr:blipFill>
        <a:blip r:embed="rId5" cstate="print"/>
        <a:stretch>
          <a:fillRect/>
        </a:stretch>
      </xdr:blipFill>
      <xdr:spPr>
        <a:xfrm>
          <a:off x="8861425" y="61093350"/>
          <a:ext cx="85090" cy="7956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135890</xdr:rowOff>
    </xdr:to>
    <xdr:pic>
      <xdr:nvPicPr>
        <xdr:cNvPr id="212" name="Text Box 1025" descr="rId1"/>
        <xdr:cNvPicPr>
          <a:picLocks noChangeAspect="1"/>
        </xdr:cNvPicPr>
      </xdr:nvPicPr>
      <xdr:blipFill>
        <a:blip r:embed="rId5" cstate="print"/>
        <a:stretch>
          <a:fillRect/>
        </a:stretch>
      </xdr:blipFill>
      <xdr:spPr>
        <a:xfrm>
          <a:off x="5536565" y="61093350"/>
          <a:ext cx="80645" cy="7708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386080</xdr:rowOff>
    </xdr:to>
    <xdr:pic>
      <xdr:nvPicPr>
        <xdr:cNvPr id="213" name="Text Box 1025" descr="rId1"/>
        <xdr:cNvPicPr>
          <a:picLocks noChangeAspect="1"/>
        </xdr:cNvPicPr>
      </xdr:nvPicPr>
      <xdr:blipFill>
        <a:blip r:embed="rId5" cstate="print"/>
        <a:stretch>
          <a:fillRect/>
        </a:stretch>
      </xdr:blipFill>
      <xdr:spPr>
        <a:xfrm>
          <a:off x="5536565" y="61093350"/>
          <a:ext cx="83185" cy="10210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137160</xdr:rowOff>
    </xdr:to>
    <xdr:pic>
      <xdr:nvPicPr>
        <xdr:cNvPr id="214" name="Text Box 1025" descr="rId1"/>
        <xdr:cNvPicPr>
          <a:picLocks noChangeAspect="1"/>
        </xdr:cNvPicPr>
      </xdr:nvPicPr>
      <xdr:blipFill>
        <a:blip r:embed="rId5" cstate="print"/>
        <a:stretch>
          <a:fillRect/>
        </a:stretch>
      </xdr:blipFill>
      <xdr:spPr>
        <a:xfrm>
          <a:off x="5536565" y="61093350"/>
          <a:ext cx="80645" cy="7721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187325</xdr:rowOff>
    </xdr:to>
    <xdr:pic>
      <xdr:nvPicPr>
        <xdr:cNvPr id="215" name="Text Box 1025" descr="rId1"/>
        <xdr:cNvPicPr>
          <a:picLocks noChangeAspect="1"/>
        </xdr:cNvPicPr>
      </xdr:nvPicPr>
      <xdr:blipFill>
        <a:blip r:embed="rId5" cstate="print"/>
        <a:stretch>
          <a:fillRect/>
        </a:stretch>
      </xdr:blipFill>
      <xdr:spPr>
        <a:xfrm>
          <a:off x="5536565" y="61093350"/>
          <a:ext cx="83185" cy="8223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395605</xdr:rowOff>
    </xdr:to>
    <xdr:pic>
      <xdr:nvPicPr>
        <xdr:cNvPr id="216" name="Text Box 1025" descr="rId1"/>
        <xdr:cNvPicPr>
          <a:picLocks noChangeAspect="1"/>
        </xdr:cNvPicPr>
      </xdr:nvPicPr>
      <xdr:blipFill>
        <a:blip r:embed="rId5" cstate="print"/>
        <a:stretch>
          <a:fillRect/>
        </a:stretch>
      </xdr:blipFill>
      <xdr:spPr>
        <a:xfrm>
          <a:off x="5536565" y="61093350"/>
          <a:ext cx="83185" cy="10306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188595</xdr:rowOff>
    </xdr:to>
    <xdr:pic>
      <xdr:nvPicPr>
        <xdr:cNvPr id="217" name="Text Box 1025" descr="rId1"/>
        <xdr:cNvPicPr>
          <a:picLocks noChangeAspect="1"/>
        </xdr:cNvPicPr>
      </xdr:nvPicPr>
      <xdr:blipFill>
        <a:blip r:embed="rId5" cstate="print"/>
        <a:stretch>
          <a:fillRect/>
        </a:stretch>
      </xdr:blipFill>
      <xdr:spPr>
        <a:xfrm>
          <a:off x="5536565" y="61093350"/>
          <a:ext cx="83185" cy="82359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394335</xdr:rowOff>
    </xdr:to>
    <xdr:pic>
      <xdr:nvPicPr>
        <xdr:cNvPr id="218" name="Text Box 1025" descr="rId1"/>
        <xdr:cNvPicPr>
          <a:picLocks noChangeAspect="1"/>
        </xdr:cNvPicPr>
      </xdr:nvPicPr>
      <xdr:blipFill>
        <a:blip r:embed="rId5" cstate="print"/>
        <a:stretch>
          <a:fillRect/>
        </a:stretch>
      </xdr:blipFill>
      <xdr:spPr>
        <a:xfrm>
          <a:off x="5536565" y="61093350"/>
          <a:ext cx="83185" cy="102933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184785</xdr:rowOff>
    </xdr:to>
    <xdr:pic>
      <xdr:nvPicPr>
        <xdr:cNvPr id="219" name="Text Box 1025" descr="rId1"/>
        <xdr:cNvPicPr>
          <a:picLocks noChangeAspect="1"/>
        </xdr:cNvPicPr>
      </xdr:nvPicPr>
      <xdr:blipFill>
        <a:blip r:embed="rId5" cstate="print"/>
        <a:stretch>
          <a:fillRect/>
        </a:stretch>
      </xdr:blipFill>
      <xdr:spPr>
        <a:xfrm>
          <a:off x="5536565" y="61093350"/>
          <a:ext cx="83185" cy="8197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142240</xdr:rowOff>
    </xdr:to>
    <xdr:pic>
      <xdr:nvPicPr>
        <xdr:cNvPr id="220" name="Text Box 1025" descr="rId1"/>
        <xdr:cNvPicPr>
          <a:picLocks noChangeAspect="1"/>
        </xdr:cNvPicPr>
      </xdr:nvPicPr>
      <xdr:blipFill>
        <a:blip r:embed="rId5" cstate="print"/>
        <a:stretch>
          <a:fillRect/>
        </a:stretch>
      </xdr:blipFill>
      <xdr:spPr>
        <a:xfrm>
          <a:off x="5536565" y="61093350"/>
          <a:ext cx="80645" cy="7772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383540</xdr:rowOff>
    </xdr:to>
    <xdr:pic>
      <xdr:nvPicPr>
        <xdr:cNvPr id="221" name="Text Box 1025" descr="rId1"/>
        <xdr:cNvPicPr>
          <a:picLocks noChangeAspect="1"/>
        </xdr:cNvPicPr>
      </xdr:nvPicPr>
      <xdr:blipFill>
        <a:blip r:embed="rId5" cstate="print"/>
        <a:stretch>
          <a:fillRect/>
        </a:stretch>
      </xdr:blipFill>
      <xdr:spPr>
        <a:xfrm>
          <a:off x="5536565" y="61093350"/>
          <a:ext cx="85090" cy="10185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186055</xdr:rowOff>
    </xdr:to>
    <xdr:pic>
      <xdr:nvPicPr>
        <xdr:cNvPr id="222" name="Text Box 1025" descr="rId1"/>
        <xdr:cNvPicPr>
          <a:picLocks noChangeAspect="1"/>
        </xdr:cNvPicPr>
      </xdr:nvPicPr>
      <xdr:blipFill>
        <a:blip r:embed="rId5" cstate="print"/>
        <a:stretch>
          <a:fillRect/>
        </a:stretch>
      </xdr:blipFill>
      <xdr:spPr>
        <a:xfrm>
          <a:off x="5536565" y="61093350"/>
          <a:ext cx="85090" cy="8210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137160</xdr:rowOff>
    </xdr:to>
    <xdr:pic>
      <xdr:nvPicPr>
        <xdr:cNvPr id="223" name="Text Box 1025" descr="rId1"/>
        <xdr:cNvPicPr>
          <a:picLocks noChangeAspect="1"/>
        </xdr:cNvPicPr>
      </xdr:nvPicPr>
      <xdr:blipFill>
        <a:blip r:embed="rId5" cstate="print"/>
        <a:stretch>
          <a:fillRect/>
        </a:stretch>
      </xdr:blipFill>
      <xdr:spPr>
        <a:xfrm>
          <a:off x="5536565" y="61093350"/>
          <a:ext cx="85090" cy="7721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170815</xdr:colOff>
      <xdr:row>41</xdr:row>
      <xdr:rowOff>611505</xdr:rowOff>
    </xdr:to>
    <xdr:pic>
      <xdr:nvPicPr>
        <xdr:cNvPr id="224" name="Picture 1" descr="5319867561607587558980.png" hidden="1"/>
        <xdr:cNvPicPr>
          <a:picLocks noChangeAspect="1"/>
        </xdr:cNvPicPr>
      </xdr:nvPicPr>
      <xdr:blipFill>
        <a:blip r:embed="rId1" cstate="print"/>
        <a:stretch>
          <a:fillRect/>
        </a:stretch>
      </xdr:blipFill>
      <xdr:spPr>
        <a:xfrm>
          <a:off x="5536565" y="61093350"/>
          <a:ext cx="170815" cy="6115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170815</xdr:colOff>
      <xdr:row>41</xdr:row>
      <xdr:rowOff>624840</xdr:rowOff>
    </xdr:to>
    <xdr:pic>
      <xdr:nvPicPr>
        <xdr:cNvPr id="225" name="Picture 1" descr="5319867561607587558980.png" hidden="1"/>
        <xdr:cNvPicPr>
          <a:picLocks noChangeAspect="1"/>
        </xdr:cNvPicPr>
      </xdr:nvPicPr>
      <xdr:blipFill>
        <a:blip r:embed="rId1" cstate="print"/>
        <a:stretch>
          <a:fillRect/>
        </a:stretch>
      </xdr:blipFill>
      <xdr:spPr>
        <a:xfrm>
          <a:off x="5536565" y="61093350"/>
          <a:ext cx="170815" cy="6248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142875</xdr:rowOff>
    </xdr:to>
    <xdr:pic>
      <xdr:nvPicPr>
        <xdr:cNvPr id="226" name="Text Box 1025" descr="rId1"/>
        <xdr:cNvPicPr>
          <a:picLocks noChangeAspect="1"/>
        </xdr:cNvPicPr>
      </xdr:nvPicPr>
      <xdr:blipFill>
        <a:blip r:embed="rId5" cstate="print"/>
        <a:stretch>
          <a:fillRect/>
        </a:stretch>
      </xdr:blipFill>
      <xdr:spPr>
        <a:xfrm>
          <a:off x="5536565" y="61093350"/>
          <a:ext cx="80645" cy="7778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415925</xdr:rowOff>
    </xdr:to>
    <xdr:pic>
      <xdr:nvPicPr>
        <xdr:cNvPr id="227" name="Text Box 1025" descr="rId1"/>
        <xdr:cNvPicPr>
          <a:picLocks noChangeAspect="1"/>
        </xdr:cNvPicPr>
      </xdr:nvPicPr>
      <xdr:blipFill>
        <a:blip r:embed="rId5" cstate="print"/>
        <a:stretch>
          <a:fillRect/>
        </a:stretch>
      </xdr:blipFill>
      <xdr:spPr>
        <a:xfrm>
          <a:off x="5536565" y="61093350"/>
          <a:ext cx="83185" cy="10509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145415</xdr:rowOff>
    </xdr:to>
    <xdr:pic>
      <xdr:nvPicPr>
        <xdr:cNvPr id="228" name="Text Box 1025" descr="rId1"/>
        <xdr:cNvPicPr>
          <a:picLocks noChangeAspect="1"/>
        </xdr:cNvPicPr>
      </xdr:nvPicPr>
      <xdr:blipFill>
        <a:blip r:embed="rId5" cstate="print"/>
        <a:stretch>
          <a:fillRect/>
        </a:stretch>
      </xdr:blipFill>
      <xdr:spPr>
        <a:xfrm>
          <a:off x="5536565" y="61093350"/>
          <a:ext cx="80645" cy="7804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412750</xdr:rowOff>
    </xdr:to>
    <xdr:pic>
      <xdr:nvPicPr>
        <xdr:cNvPr id="229" name="Text Box 1025" descr="rId1"/>
        <xdr:cNvPicPr>
          <a:picLocks noChangeAspect="1"/>
        </xdr:cNvPicPr>
      </xdr:nvPicPr>
      <xdr:blipFill>
        <a:blip r:embed="rId5" cstate="print"/>
        <a:stretch>
          <a:fillRect/>
        </a:stretch>
      </xdr:blipFill>
      <xdr:spPr>
        <a:xfrm>
          <a:off x="5536565" y="61093350"/>
          <a:ext cx="83185" cy="104775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144780</xdr:rowOff>
    </xdr:to>
    <xdr:pic>
      <xdr:nvPicPr>
        <xdr:cNvPr id="230" name="Text Box 1025" descr="rId1"/>
        <xdr:cNvPicPr>
          <a:picLocks noChangeAspect="1"/>
        </xdr:cNvPicPr>
      </xdr:nvPicPr>
      <xdr:blipFill>
        <a:blip r:embed="rId5" cstate="print"/>
        <a:stretch>
          <a:fillRect/>
        </a:stretch>
      </xdr:blipFill>
      <xdr:spPr>
        <a:xfrm>
          <a:off x="5536565" y="61093350"/>
          <a:ext cx="80645" cy="7797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422910</xdr:rowOff>
    </xdr:to>
    <xdr:pic>
      <xdr:nvPicPr>
        <xdr:cNvPr id="231" name="Text Box 1025" descr="rId1"/>
        <xdr:cNvPicPr>
          <a:picLocks noChangeAspect="1"/>
        </xdr:cNvPicPr>
      </xdr:nvPicPr>
      <xdr:blipFill>
        <a:blip r:embed="rId5" cstate="print"/>
        <a:stretch>
          <a:fillRect/>
        </a:stretch>
      </xdr:blipFill>
      <xdr:spPr>
        <a:xfrm>
          <a:off x="5536565" y="61093350"/>
          <a:ext cx="83185" cy="10579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194310</xdr:rowOff>
    </xdr:to>
    <xdr:pic>
      <xdr:nvPicPr>
        <xdr:cNvPr id="232" name="Text Box 1025" descr="rId1"/>
        <xdr:cNvPicPr>
          <a:picLocks noChangeAspect="1"/>
        </xdr:cNvPicPr>
      </xdr:nvPicPr>
      <xdr:blipFill>
        <a:blip r:embed="rId5" cstate="print"/>
        <a:stretch>
          <a:fillRect/>
        </a:stretch>
      </xdr:blipFill>
      <xdr:spPr>
        <a:xfrm>
          <a:off x="5536565" y="61093350"/>
          <a:ext cx="83185" cy="8293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421640</xdr:rowOff>
    </xdr:to>
    <xdr:pic>
      <xdr:nvPicPr>
        <xdr:cNvPr id="233" name="Text Box 1025" descr="rId1"/>
        <xdr:cNvPicPr>
          <a:picLocks noChangeAspect="1"/>
        </xdr:cNvPicPr>
      </xdr:nvPicPr>
      <xdr:blipFill>
        <a:blip r:embed="rId5" cstate="print"/>
        <a:stretch>
          <a:fillRect/>
        </a:stretch>
      </xdr:blipFill>
      <xdr:spPr>
        <a:xfrm>
          <a:off x="5536565" y="61093350"/>
          <a:ext cx="83185" cy="10566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195580</xdr:rowOff>
    </xdr:to>
    <xdr:pic>
      <xdr:nvPicPr>
        <xdr:cNvPr id="234" name="Text Box 1025" descr="rId1"/>
        <xdr:cNvPicPr>
          <a:picLocks noChangeAspect="1"/>
        </xdr:cNvPicPr>
      </xdr:nvPicPr>
      <xdr:blipFill>
        <a:blip r:embed="rId5" cstate="print"/>
        <a:stretch>
          <a:fillRect/>
        </a:stretch>
      </xdr:blipFill>
      <xdr:spPr>
        <a:xfrm>
          <a:off x="5536565" y="61093350"/>
          <a:ext cx="83185" cy="8305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419735</xdr:rowOff>
    </xdr:to>
    <xdr:pic>
      <xdr:nvPicPr>
        <xdr:cNvPr id="235" name="Text Box 1025" descr="rId1"/>
        <xdr:cNvPicPr>
          <a:picLocks noChangeAspect="1"/>
        </xdr:cNvPicPr>
      </xdr:nvPicPr>
      <xdr:blipFill>
        <a:blip r:embed="rId5" cstate="print"/>
        <a:stretch>
          <a:fillRect/>
        </a:stretch>
      </xdr:blipFill>
      <xdr:spPr>
        <a:xfrm>
          <a:off x="5536565" y="61093350"/>
          <a:ext cx="83185" cy="105473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192405</xdr:rowOff>
    </xdr:to>
    <xdr:pic>
      <xdr:nvPicPr>
        <xdr:cNvPr id="236" name="Text Box 1025" descr="rId1"/>
        <xdr:cNvPicPr>
          <a:picLocks noChangeAspect="1"/>
        </xdr:cNvPicPr>
      </xdr:nvPicPr>
      <xdr:blipFill>
        <a:blip r:embed="rId5" cstate="print"/>
        <a:stretch>
          <a:fillRect/>
        </a:stretch>
      </xdr:blipFill>
      <xdr:spPr>
        <a:xfrm>
          <a:off x="5536565" y="61093350"/>
          <a:ext cx="83185" cy="8274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149225</xdr:rowOff>
    </xdr:to>
    <xdr:pic>
      <xdr:nvPicPr>
        <xdr:cNvPr id="237" name="Text Box 1025" descr="rId1"/>
        <xdr:cNvPicPr>
          <a:picLocks noChangeAspect="1"/>
        </xdr:cNvPicPr>
      </xdr:nvPicPr>
      <xdr:blipFill>
        <a:blip r:embed="rId5" cstate="print"/>
        <a:stretch>
          <a:fillRect/>
        </a:stretch>
      </xdr:blipFill>
      <xdr:spPr>
        <a:xfrm>
          <a:off x="5536565" y="61093350"/>
          <a:ext cx="80645" cy="7842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145415</xdr:rowOff>
    </xdr:to>
    <xdr:pic>
      <xdr:nvPicPr>
        <xdr:cNvPr id="238" name="Text Box 1025" descr="rId1"/>
        <xdr:cNvPicPr>
          <a:picLocks noChangeAspect="1"/>
        </xdr:cNvPicPr>
      </xdr:nvPicPr>
      <xdr:blipFill>
        <a:blip r:embed="rId5" cstate="print"/>
        <a:stretch>
          <a:fillRect/>
        </a:stretch>
      </xdr:blipFill>
      <xdr:spPr>
        <a:xfrm>
          <a:off x="5536565" y="61093350"/>
          <a:ext cx="85090" cy="7804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408940</xdr:rowOff>
    </xdr:to>
    <xdr:pic>
      <xdr:nvPicPr>
        <xdr:cNvPr id="239" name="Text Box 1025" descr="rId1"/>
        <xdr:cNvPicPr>
          <a:picLocks noChangeAspect="1"/>
        </xdr:cNvPicPr>
      </xdr:nvPicPr>
      <xdr:blipFill>
        <a:blip r:embed="rId5" cstate="print"/>
        <a:stretch>
          <a:fillRect/>
        </a:stretch>
      </xdr:blipFill>
      <xdr:spPr>
        <a:xfrm>
          <a:off x="5536565" y="61093350"/>
          <a:ext cx="85090" cy="10439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192405</xdr:rowOff>
    </xdr:to>
    <xdr:pic>
      <xdr:nvPicPr>
        <xdr:cNvPr id="240" name="Text Box 1025" descr="rId1"/>
        <xdr:cNvPicPr>
          <a:picLocks noChangeAspect="1"/>
        </xdr:cNvPicPr>
      </xdr:nvPicPr>
      <xdr:blipFill>
        <a:blip r:embed="rId5" cstate="print"/>
        <a:stretch>
          <a:fillRect/>
        </a:stretch>
      </xdr:blipFill>
      <xdr:spPr>
        <a:xfrm>
          <a:off x="5536565" y="61093350"/>
          <a:ext cx="85090" cy="8274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144780</xdr:rowOff>
    </xdr:to>
    <xdr:pic>
      <xdr:nvPicPr>
        <xdr:cNvPr id="241" name="Text Box 1025" descr="rId1"/>
        <xdr:cNvPicPr>
          <a:picLocks noChangeAspect="1"/>
        </xdr:cNvPicPr>
      </xdr:nvPicPr>
      <xdr:blipFill>
        <a:blip r:embed="rId5" cstate="print"/>
        <a:stretch>
          <a:fillRect/>
        </a:stretch>
      </xdr:blipFill>
      <xdr:spPr>
        <a:xfrm>
          <a:off x="5536565" y="61093350"/>
          <a:ext cx="85090" cy="7797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137160</xdr:rowOff>
    </xdr:to>
    <xdr:pic>
      <xdr:nvPicPr>
        <xdr:cNvPr id="242" name="Text Box 1025" descr="rId1"/>
        <xdr:cNvPicPr>
          <a:picLocks noChangeAspect="1"/>
        </xdr:cNvPicPr>
      </xdr:nvPicPr>
      <xdr:blipFill>
        <a:blip r:embed="rId5" cstate="print"/>
        <a:stretch>
          <a:fillRect/>
        </a:stretch>
      </xdr:blipFill>
      <xdr:spPr>
        <a:xfrm>
          <a:off x="11015980" y="61093350"/>
          <a:ext cx="80645" cy="77216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394335</xdr:rowOff>
    </xdr:to>
    <xdr:pic>
      <xdr:nvPicPr>
        <xdr:cNvPr id="243" name="Text Box 1025" descr="rId1"/>
        <xdr:cNvPicPr>
          <a:picLocks noChangeAspect="1"/>
        </xdr:cNvPicPr>
      </xdr:nvPicPr>
      <xdr:blipFill>
        <a:blip r:embed="rId5" cstate="print"/>
        <a:stretch>
          <a:fillRect/>
        </a:stretch>
      </xdr:blipFill>
      <xdr:spPr>
        <a:xfrm>
          <a:off x="11015980" y="61093350"/>
          <a:ext cx="81915" cy="102933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184785</xdr:rowOff>
    </xdr:to>
    <xdr:pic>
      <xdr:nvPicPr>
        <xdr:cNvPr id="244" name="Text Box 1025" descr="rId1"/>
        <xdr:cNvPicPr>
          <a:picLocks noChangeAspect="1"/>
        </xdr:cNvPicPr>
      </xdr:nvPicPr>
      <xdr:blipFill>
        <a:blip r:embed="rId5" cstate="print"/>
        <a:stretch>
          <a:fillRect/>
        </a:stretch>
      </xdr:blipFill>
      <xdr:spPr>
        <a:xfrm>
          <a:off x="11015980" y="61093350"/>
          <a:ext cx="81915" cy="81978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142240</xdr:rowOff>
    </xdr:to>
    <xdr:pic>
      <xdr:nvPicPr>
        <xdr:cNvPr id="245" name="Text Box 1025" descr="rId1"/>
        <xdr:cNvPicPr>
          <a:picLocks noChangeAspect="1"/>
        </xdr:cNvPicPr>
      </xdr:nvPicPr>
      <xdr:blipFill>
        <a:blip r:embed="rId5" cstate="print"/>
        <a:stretch>
          <a:fillRect/>
        </a:stretch>
      </xdr:blipFill>
      <xdr:spPr>
        <a:xfrm>
          <a:off x="11015980" y="61093350"/>
          <a:ext cx="80645" cy="77724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137160</xdr:rowOff>
    </xdr:to>
    <xdr:pic>
      <xdr:nvPicPr>
        <xdr:cNvPr id="246" name="Text Box 1025" descr="rId1"/>
        <xdr:cNvPicPr>
          <a:picLocks noChangeAspect="1"/>
        </xdr:cNvPicPr>
      </xdr:nvPicPr>
      <xdr:blipFill>
        <a:blip r:embed="rId5" cstate="print"/>
        <a:stretch>
          <a:fillRect/>
        </a:stretch>
      </xdr:blipFill>
      <xdr:spPr>
        <a:xfrm>
          <a:off x="11015980" y="61093350"/>
          <a:ext cx="85090" cy="77216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383540</xdr:rowOff>
    </xdr:to>
    <xdr:pic>
      <xdr:nvPicPr>
        <xdr:cNvPr id="247" name="Text Box 1025" descr="rId1"/>
        <xdr:cNvPicPr>
          <a:picLocks noChangeAspect="1"/>
        </xdr:cNvPicPr>
      </xdr:nvPicPr>
      <xdr:blipFill>
        <a:blip r:embed="rId5" cstate="print"/>
        <a:stretch>
          <a:fillRect/>
        </a:stretch>
      </xdr:blipFill>
      <xdr:spPr>
        <a:xfrm>
          <a:off x="11015980" y="61093350"/>
          <a:ext cx="85090" cy="101854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186055</xdr:rowOff>
    </xdr:to>
    <xdr:pic>
      <xdr:nvPicPr>
        <xdr:cNvPr id="248" name="Text Box 1025" descr="rId1"/>
        <xdr:cNvPicPr>
          <a:picLocks noChangeAspect="1"/>
        </xdr:cNvPicPr>
      </xdr:nvPicPr>
      <xdr:blipFill>
        <a:blip r:embed="rId5" cstate="print"/>
        <a:stretch>
          <a:fillRect/>
        </a:stretch>
      </xdr:blipFill>
      <xdr:spPr>
        <a:xfrm>
          <a:off x="11015980" y="61093350"/>
          <a:ext cx="85090" cy="82105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144780</xdr:rowOff>
    </xdr:to>
    <xdr:pic>
      <xdr:nvPicPr>
        <xdr:cNvPr id="249" name="Text Box 1025" descr="rId1"/>
        <xdr:cNvPicPr>
          <a:picLocks noChangeAspect="1"/>
        </xdr:cNvPicPr>
      </xdr:nvPicPr>
      <xdr:blipFill>
        <a:blip r:embed="rId5" cstate="print"/>
        <a:stretch>
          <a:fillRect/>
        </a:stretch>
      </xdr:blipFill>
      <xdr:spPr>
        <a:xfrm>
          <a:off x="11015980" y="61093350"/>
          <a:ext cx="80645" cy="7797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419735</xdr:rowOff>
    </xdr:to>
    <xdr:pic>
      <xdr:nvPicPr>
        <xdr:cNvPr id="250" name="Text Box 1025" descr="rId1"/>
        <xdr:cNvPicPr>
          <a:picLocks noChangeAspect="1"/>
        </xdr:cNvPicPr>
      </xdr:nvPicPr>
      <xdr:blipFill>
        <a:blip r:embed="rId5" cstate="print"/>
        <a:stretch>
          <a:fillRect/>
        </a:stretch>
      </xdr:blipFill>
      <xdr:spPr>
        <a:xfrm>
          <a:off x="11015980" y="61093350"/>
          <a:ext cx="81915" cy="105473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192405</xdr:rowOff>
    </xdr:to>
    <xdr:pic>
      <xdr:nvPicPr>
        <xdr:cNvPr id="251" name="Text Box 1025" descr="rId1"/>
        <xdr:cNvPicPr>
          <a:picLocks noChangeAspect="1"/>
        </xdr:cNvPicPr>
      </xdr:nvPicPr>
      <xdr:blipFill>
        <a:blip r:embed="rId5" cstate="print"/>
        <a:stretch>
          <a:fillRect/>
        </a:stretch>
      </xdr:blipFill>
      <xdr:spPr>
        <a:xfrm>
          <a:off x="11015980" y="61093350"/>
          <a:ext cx="81915" cy="82740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149225</xdr:rowOff>
    </xdr:to>
    <xdr:pic>
      <xdr:nvPicPr>
        <xdr:cNvPr id="252" name="Text Box 1025" descr="rId1"/>
        <xdr:cNvPicPr>
          <a:picLocks noChangeAspect="1"/>
        </xdr:cNvPicPr>
      </xdr:nvPicPr>
      <xdr:blipFill>
        <a:blip r:embed="rId5" cstate="print"/>
        <a:stretch>
          <a:fillRect/>
        </a:stretch>
      </xdr:blipFill>
      <xdr:spPr>
        <a:xfrm>
          <a:off x="11015980" y="61093350"/>
          <a:ext cx="80645" cy="78422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144780</xdr:rowOff>
    </xdr:to>
    <xdr:pic>
      <xdr:nvPicPr>
        <xdr:cNvPr id="253" name="Text Box 1025" descr="rId1"/>
        <xdr:cNvPicPr>
          <a:picLocks noChangeAspect="1"/>
        </xdr:cNvPicPr>
      </xdr:nvPicPr>
      <xdr:blipFill>
        <a:blip r:embed="rId5" cstate="print"/>
        <a:stretch>
          <a:fillRect/>
        </a:stretch>
      </xdr:blipFill>
      <xdr:spPr>
        <a:xfrm>
          <a:off x="11015980" y="61093350"/>
          <a:ext cx="85090" cy="7797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408940</xdr:rowOff>
    </xdr:to>
    <xdr:pic>
      <xdr:nvPicPr>
        <xdr:cNvPr id="254" name="Text Box 1025" descr="rId1"/>
        <xdr:cNvPicPr>
          <a:picLocks noChangeAspect="1"/>
        </xdr:cNvPicPr>
      </xdr:nvPicPr>
      <xdr:blipFill>
        <a:blip r:embed="rId5" cstate="print"/>
        <a:stretch>
          <a:fillRect/>
        </a:stretch>
      </xdr:blipFill>
      <xdr:spPr>
        <a:xfrm>
          <a:off x="11015980" y="61093350"/>
          <a:ext cx="85090" cy="104394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192405</xdr:rowOff>
    </xdr:to>
    <xdr:pic>
      <xdr:nvPicPr>
        <xdr:cNvPr id="255" name="Text Box 1025" descr="rId1"/>
        <xdr:cNvPicPr>
          <a:picLocks noChangeAspect="1"/>
        </xdr:cNvPicPr>
      </xdr:nvPicPr>
      <xdr:blipFill>
        <a:blip r:embed="rId5" cstate="print"/>
        <a:stretch>
          <a:fillRect/>
        </a:stretch>
      </xdr:blipFill>
      <xdr:spPr>
        <a:xfrm>
          <a:off x="11015980" y="61093350"/>
          <a:ext cx="85090" cy="827405"/>
        </a:xfrm>
        <a:prstGeom prst="rect">
          <a:avLst/>
        </a:prstGeom>
        <a:noFill/>
        <a:ln w="9525" cap="flat" cmpd="sng">
          <a:noFill/>
          <a:prstDash val="solid"/>
          <a:round/>
        </a:ln>
      </xdr:spPr>
    </xdr:pic>
    <xdr:clientData/>
  </xdr:twoCellAnchor>
  <xdr:twoCellAnchor editAs="oneCell">
    <xdr:from>
      <xdr:col>8</xdr:col>
      <xdr:colOff>13970</xdr:colOff>
      <xdr:row>41</xdr:row>
      <xdr:rowOff>0</xdr:rowOff>
    </xdr:from>
    <xdr:to>
      <xdr:col>8</xdr:col>
      <xdr:colOff>99060</xdr:colOff>
      <xdr:row>42</xdr:row>
      <xdr:rowOff>192405</xdr:rowOff>
    </xdr:to>
    <xdr:pic>
      <xdr:nvPicPr>
        <xdr:cNvPr id="256" name="Text Box 1025" descr="rId1"/>
        <xdr:cNvPicPr>
          <a:picLocks noChangeAspect="1"/>
        </xdr:cNvPicPr>
      </xdr:nvPicPr>
      <xdr:blipFill>
        <a:blip r:embed="rId5" cstate="print"/>
        <a:stretch>
          <a:fillRect/>
        </a:stretch>
      </xdr:blipFill>
      <xdr:spPr>
        <a:xfrm>
          <a:off x="11029950" y="61093350"/>
          <a:ext cx="85090" cy="82740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189865</xdr:colOff>
      <xdr:row>41</xdr:row>
      <xdr:rowOff>142875</xdr:rowOff>
    </xdr:to>
    <xdr:pic>
      <xdr:nvPicPr>
        <xdr:cNvPr id="257" name="Picture 1" hidden="1"/>
        <xdr:cNvPicPr>
          <a:picLocks noGrp="1" noChangeAspect="1"/>
        </xdr:cNvPicPr>
      </xdr:nvPicPr>
      <xdr:blipFill>
        <a:blip r:embed="rId1" cstate="print"/>
        <a:stretch>
          <a:fillRect/>
        </a:stretch>
      </xdr:blipFill>
      <xdr:spPr>
        <a:xfrm>
          <a:off x="8861425" y="61093350"/>
          <a:ext cx="189865" cy="142875"/>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258" name="Picture 3" hidden="1"/>
        <xdr:cNvPicPr>
          <a:picLocks noGrp="1" noChangeAspect="1"/>
        </xdr:cNvPicPr>
      </xdr:nvPicPr>
      <xdr:blipFill>
        <a:blip r:embed="rId1" cstate="print"/>
        <a:stretch>
          <a:fillRect/>
        </a:stretch>
      </xdr:blipFill>
      <xdr:spPr>
        <a:xfrm>
          <a:off x="8861425" y="61093350"/>
          <a:ext cx="189865" cy="133350"/>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142875</xdr:rowOff>
    </xdr:to>
    <xdr:pic>
      <xdr:nvPicPr>
        <xdr:cNvPr id="259" name="Picture 1" hidden="1"/>
        <xdr:cNvPicPr>
          <a:picLocks noChangeAspect="1"/>
        </xdr:cNvPicPr>
      </xdr:nvPicPr>
      <xdr:blipFill>
        <a:blip r:embed="rId1" cstate="print"/>
        <a:stretch>
          <a:fillRect/>
        </a:stretch>
      </xdr:blipFill>
      <xdr:spPr>
        <a:xfrm>
          <a:off x="8861425" y="61093350"/>
          <a:ext cx="189865" cy="14287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260" name="Picture 3" hidden="1"/>
        <xdr:cNvPicPr>
          <a:picLocks noChangeAspect="1"/>
        </xdr:cNvPicPr>
      </xdr:nvPicPr>
      <xdr:blipFill>
        <a:blip r:embed="rId1" cstate="print"/>
        <a:stretch>
          <a:fillRect/>
        </a:stretch>
      </xdr:blipFill>
      <xdr:spPr>
        <a:xfrm>
          <a:off x="8861425" y="61093350"/>
          <a:ext cx="189865" cy="133350"/>
        </a:xfrm>
        <a:prstGeom prst="rect">
          <a:avLst/>
        </a:prstGeom>
        <a:noFill/>
        <a:ln w="9525" cap="flat" cmpd="sng">
          <a:noFill/>
          <a:prstDash val="solid"/>
          <a:round/>
        </a:ln>
      </xdr:spPr>
    </xdr:pic>
    <xdr:clientData/>
  </xdr:twoCellAnchor>
  <xdr:oneCellAnchor>
    <xdr:from>
      <xdr:col>5</xdr:col>
      <xdr:colOff>552450</xdr:colOff>
      <xdr:row>41</xdr:row>
      <xdr:rowOff>0</xdr:rowOff>
    </xdr:from>
    <xdr:ext cx="628650" cy="626745"/>
    <xdr:pic>
      <xdr:nvPicPr>
        <xdr:cNvPr id="261"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262"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263"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264"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01980"/>
    <xdr:pic>
      <xdr:nvPicPr>
        <xdr:cNvPr id="265" name="3" descr="3" hidden="1"/>
        <xdr:cNvPicPr/>
      </xdr:nvPicPr>
      <xdr:blipFill>
        <a:blip r:embed="rId2" cstate="print"/>
        <a:srcRect/>
        <a:stretch>
          <a:fillRect/>
        </a:stretch>
      </xdr:blipFill>
      <xdr:spPr>
        <a:xfrm>
          <a:off x="6089015" y="61093350"/>
          <a:ext cx="628650" cy="601980"/>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266"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267"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268"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269"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59130"/>
    <xdr:pic>
      <xdr:nvPicPr>
        <xdr:cNvPr id="270"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271"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twoCellAnchor editAs="oneCell">
    <xdr:from>
      <xdr:col>6</xdr:col>
      <xdr:colOff>0</xdr:colOff>
      <xdr:row>41</xdr:row>
      <xdr:rowOff>0</xdr:rowOff>
    </xdr:from>
    <xdr:to>
      <xdr:col>6</xdr:col>
      <xdr:colOff>189230</xdr:colOff>
      <xdr:row>41</xdr:row>
      <xdr:rowOff>142240</xdr:rowOff>
    </xdr:to>
    <xdr:pic>
      <xdr:nvPicPr>
        <xdr:cNvPr id="272" name="Picture 1" hidden="1"/>
        <xdr:cNvPicPr>
          <a:picLocks noGrp="1" noChangeAspect="1"/>
        </xdr:cNvPicPr>
      </xdr:nvPicPr>
      <xdr:blipFill>
        <a:blip r:embed="rId1" cstate="print"/>
        <a:stretch>
          <a:fillRect/>
        </a:stretch>
      </xdr:blipFill>
      <xdr:spPr>
        <a:xfrm>
          <a:off x="8861425" y="61093350"/>
          <a:ext cx="189230" cy="14224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132715</xdr:rowOff>
    </xdr:to>
    <xdr:pic>
      <xdr:nvPicPr>
        <xdr:cNvPr id="273" name="Picture 3" hidden="1"/>
        <xdr:cNvPicPr>
          <a:picLocks noGrp="1" noChangeAspect="1"/>
        </xdr:cNvPicPr>
      </xdr:nvPicPr>
      <xdr:blipFill>
        <a:blip r:embed="rId1" cstate="print"/>
        <a:stretch>
          <a:fillRect/>
        </a:stretch>
      </xdr:blipFill>
      <xdr:spPr>
        <a:xfrm>
          <a:off x="8861425" y="61093350"/>
          <a:ext cx="189230" cy="13271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142240</xdr:rowOff>
    </xdr:to>
    <xdr:pic>
      <xdr:nvPicPr>
        <xdr:cNvPr id="274" name="Picture 1" hidden="1"/>
        <xdr:cNvPicPr>
          <a:picLocks noChangeAspect="1"/>
        </xdr:cNvPicPr>
      </xdr:nvPicPr>
      <xdr:blipFill>
        <a:blip r:embed="rId1" cstate="print"/>
        <a:stretch>
          <a:fillRect/>
        </a:stretch>
      </xdr:blipFill>
      <xdr:spPr>
        <a:xfrm>
          <a:off x="8861425" y="61093350"/>
          <a:ext cx="189230" cy="14224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189230</xdr:colOff>
      <xdr:row>41</xdr:row>
      <xdr:rowOff>132715</xdr:rowOff>
    </xdr:to>
    <xdr:pic>
      <xdr:nvPicPr>
        <xdr:cNvPr id="275" name="Picture 3" hidden="1"/>
        <xdr:cNvPicPr>
          <a:picLocks noChangeAspect="1"/>
        </xdr:cNvPicPr>
      </xdr:nvPicPr>
      <xdr:blipFill>
        <a:blip r:embed="rId1" cstate="print"/>
        <a:stretch>
          <a:fillRect/>
        </a:stretch>
      </xdr:blipFill>
      <xdr:spPr>
        <a:xfrm>
          <a:off x="8861425" y="61093350"/>
          <a:ext cx="189230" cy="1327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189230</xdr:colOff>
      <xdr:row>41</xdr:row>
      <xdr:rowOff>570865</xdr:rowOff>
    </xdr:to>
    <xdr:pic>
      <xdr:nvPicPr>
        <xdr:cNvPr id="276" name="Picture 1" descr="5319867561607587558980.png" hidden="1"/>
        <xdr:cNvPicPr>
          <a:picLocks noChangeAspect="1"/>
        </xdr:cNvPicPr>
      </xdr:nvPicPr>
      <xdr:blipFill>
        <a:blip r:embed="rId1"/>
        <a:stretch>
          <a:fillRect/>
        </a:stretch>
      </xdr:blipFill>
      <xdr:spPr>
        <a:xfrm>
          <a:off x="5536565" y="61093350"/>
          <a:ext cx="189230" cy="570865"/>
        </a:xfrm>
        <a:prstGeom prst="rect">
          <a:avLst/>
        </a:prstGeom>
        <a:noFill/>
        <a:ln w="9525">
          <a:noFill/>
        </a:ln>
      </xdr:spPr>
    </xdr:pic>
    <xdr:clientData/>
  </xdr:twoCellAnchor>
  <xdr:twoCellAnchor editAs="oneCell">
    <xdr:from>
      <xdr:col>5</xdr:col>
      <xdr:colOff>0</xdr:colOff>
      <xdr:row>41</xdr:row>
      <xdr:rowOff>0</xdr:rowOff>
    </xdr:from>
    <xdr:to>
      <xdr:col>5</xdr:col>
      <xdr:colOff>189230</xdr:colOff>
      <xdr:row>41</xdr:row>
      <xdr:rowOff>558165</xdr:rowOff>
    </xdr:to>
    <xdr:pic>
      <xdr:nvPicPr>
        <xdr:cNvPr id="277" name="Picture 3" descr="5319867561607587558980.png" hidden="1"/>
        <xdr:cNvPicPr>
          <a:picLocks noChangeAspect="1"/>
        </xdr:cNvPicPr>
      </xdr:nvPicPr>
      <xdr:blipFill>
        <a:blip r:embed="rId1"/>
        <a:stretch>
          <a:fillRect/>
        </a:stretch>
      </xdr:blipFill>
      <xdr:spPr>
        <a:xfrm>
          <a:off x="5536565" y="61093350"/>
          <a:ext cx="189230" cy="55816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375285</xdr:rowOff>
    </xdr:to>
    <xdr:pic>
      <xdr:nvPicPr>
        <xdr:cNvPr id="278" name="Text Box 1025" descr="rId1"/>
        <xdr:cNvPicPr/>
      </xdr:nvPicPr>
      <xdr:blipFill>
        <a:blip r:embed="rId5"/>
        <a:stretch>
          <a:fillRect/>
        </a:stretch>
      </xdr:blipFill>
      <xdr:spPr>
        <a:xfrm>
          <a:off x="5536565" y="61093350"/>
          <a:ext cx="81280" cy="101028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457835</xdr:rowOff>
    </xdr:to>
    <xdr:pic>
      <xdr:nvPicPr>
        <xdr:cNvPr id="279" name="Text Box 1025" descr="rId1"/>
        <xdr:cNvPicPr/>
      </xdr:nvPicPr>
      <xdr:blipFill>
        <a:blip r:embed="rId5"/>
        <a:stretch>
          <a:fillRect/>
        </a:stretch>
      </xdr:blipFill>
      <xdr:spPr>
        <a:xfrm>
          <a:off x="5536565" y="61093350"/>
          <a:ext cx="83185" cy="109283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377825</xdr:rowOff>
    </xdr:to>
    <xdr:pic>
      <xdr:nvPicPr>
        <xdr:cNvPr id="280" name="Text Box 1025" descr="rId1"/>
        <xdr:cNvPicPr/>
      </xdr:nvPicPr>
      <xdr:blipFill>
        <a:blip r:embed="rId5"/>
        <a:stretch>
          <a:fillRect/>
        </a:stretch>
      </xdr:blipFill>
      <xdr:spPr>
        <a:xfrm>
          <a:off x="5536565" y="61093350"/>
          <a:ext cx="81280" cy="101282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454660</xdr:rowOff>
    </xdr:to>
    <xdr:pic>
      <xdr:nvPicPr>
        <xdr:cNvPr id="281" name="Text Box 1025" descr="rId1"/>
        <xdr:cNvPicPr/>
      </xdr:nvPicPr>
      <xdr:blipFill>
        <a:blip r:embed="rId5"/>
        <a:stretch>
          <a:fillRect/>
        </a:stretch>
      </xdr:blipFill>
      <xdr:spPr>
        <a:xfrm>
          <a:off x="5536565" y="61093350"/>
          <a:ext cx="83185" cy="108966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377190</xdr:rowOff>
    </xdr:to>
    <xdr:pic>
      <xdr:nvPicPr>
        <xdr:cNvPr id="282" name="Text Box 1025" descr="rId1"/>
        <xdr:cNvPicPr/>
      </xdr:nvPicPr>
      <xdr:blipFill>
        <a:blip r:embed="rId5"/>
        <a:stretch>
          <a:fillRect/>
        </a:stretch>
      </xdr:blipFill>
      <xdr:spPr>
        <a:xfrm>
          <a:off x="5536565" y="61093350"/>
          <a:ext cx="81280" cy="101219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444500</xdr:rowOff>
    </xdr:to>
    <xdr:pic>
      <xdr:nvPicPr>
        <xdr:cNvPr id="283" name="Text Box 1025" descr="rId1"/>
        <xdr:cNvPicPr/>
      </xdr:nvPicPr>
      <xdr:blipFill>
        <a:blip r:embed="rId5"/>
        <a:stretch>
          <a:fillRect/>
        </a:stretch>
      </xdr:blipFill>
      <xdr:spPr>
        <a:xfrm>
          <a:off x="5536565" y="61093350"/>
          <a:ext cx="83185" cy="107950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446405</xdr:rowOff>
    </xdr:to>
    <xdr:pic>
      <xdr:nvPicPr>
        <xdr:cNvPr id="284" name="Text Box 1025" descr="rId1"/>
        <xdr:cNvPicPr/>
      </xdr:nvPicPr>
      <xdr:blipFill>
        <a:blip r:embed="rId5"/>
        <a:stretch>
          <a:fillRect/>
        </a:stretch>
      </xdr:blipFill>
      <xdr:spPr>
        <a:xfrm>
          <a:off x="5536565" y="61093350"/>
          <a:ext cx="83185" cy="108140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442595</xdr:rowOff>
    </xdr:to>
    <xdr:pic>
      <xdr:nvPicPr>
        <xdr:cNvPr id="285" name="Text Box 1025" descr="rId1"/>
        <xdr:cNvPicPr/>
      </xdr:nvPicPr>
      <xdr:blipFill>
        <a:blip r:embed="rId5"/>
        <a:stretch>
          <a:fillRect/>
        </a:stretch>
      </xdr:blipFill>
      <xdr:spPr>
        <a:xfrm>
          <a:off x="5536565" y="61093350"/>
          <a:ext cx="83185" cy="107759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381635</xdr:rowOff>
    </xdr:to>
    <xdr:pic>
      <xdr:nvPicPr>
        <xdr:cNvPr id="286" name="Text Box 1025" descr="rId1"/>
        <xdr:cNvPicPr/>
      </xdr:nvPicPr>
      <xdr:blipFill>
        <a:blip r:embed="rId5"/>
        <a:stretch>
          <a:fillRect/>
        </a:stretch>
      </xdr:blipFill>
      <xdr:spPr>
        <a:xfrm>
          <a:off x="5536565" y="61093350"/>
          <a:ext cx="81280" cy="101663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377825</xdr:rowOff>
    </xdr:to>
    <xdr:pic>
      <xdr:nvPicPr>
        <xdr:cNvPr id="287" name="Text Box 1025" descr="rId1"/>
        <xdr:cNvPicPr/>
      </xdr:nvPicPr>
      <xdr:blipFill>
        <a:blip r:embed="rId5"/>
        <a:stretch>
          <a:fillRect/>
        </a:stretch>
      </xdr:blipFill>
      <xdr:spPr>
        <a:xfrm>
          <a:off x="5536565" y="61093350"/>
          <a:ext cx="85090" cy="101282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443230</xdr:rowOff>
    </xdr:to>
    <xdr:pic>
      <xdr:nvPicPr>
        <xdr:cNvPr id="288" name="Text Box 1025" descr="rId1"/>
        <xdr:cNvPicPr/>
      </xdr:nvPicPr>
      <xdr:blipFill>
        <a:blip r:embed="rId5"/>
        <a:stretch>
          <a:fillRect/>
        </a:stretch>
      </xdr:blipFill>
      <xdr:spPr>
        <a:xfrm>
          <a:off x="5536565" y="61093350"/>
          <a:ext cx="85090" cy="107823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377190</xdr:rowOff>
    </xdr:to>
    <xdr:pic>
      <xdr:nvPicPr>
        <xdr:cNvPr id="289" name="Text Box 1025" descr="rId1"/>
        <xdr:cNvPicPr/>
      </xdr:nvPicPr>
      <xdr:blipFill>
        <a:blip r:embed="rId5"/>
        <a:stretch>
          <a:fillRect/>
        </a:stretch>
      </xdr:blipFill>
      <xdr:spPr>
        <a:xfrm>
          <a:off x="5536565" y="61093350"/>
          <a:ext cx="85090" cy="1012190"/>
        </a:xfrm>
        <a:prstGeom prst="rect">
          <a:avLst/>
        </a:prstGeom>
        <a:noFill/>
        <a:ln w="9525">
          <a:noFill/>
        </a:ln>
      </xdr:spPr>
    </xdr:pic>
    <xdr:clientData/>
  </xdr:twoCellAnchor>
  <xdr:twoCellAnchor editAs="oneCell">
    <xdr:from>
      <xdr:col>5</xdr:col>
      <xdr:colOff>0</xdr:colOff>
      <xdr:row>41</xdr:row>
      <xdr:rowOff>0</xdr:rowOff>
    </xdr:from>
    <xdr:to>
      <xdr:col>5</xdr:col>
      <xdr:colOff>170815</xdr:colOff>
      <xdr:row>42</xdr:row>
      <xdr:rowOff>222250</xdr:rowOff>
    </xdr:to>
    <xdr:pic>
      <xdr:nvPicPr>
        <xdr:cNvPr id="290" name="Picture 1" descr="5319867561607587558980.png" hidden="1"/>
        <xdr:cNvPicPr>
          <a:picLocks noChangeAspect="1"/>
        </xdr:cNvPicPr>
      </xdr:nvPicPr>
      <xdr:blipFill>
        <a:blip r:embed="rId1"/>
        <a:stretch>
          <a:fillRect/>
        </a:stretch>
      </xdr:blipFill>
      <xdr:spPr>
        <a:xfrm>
          <a:off x="5536565" y="61093350"/>
          <a:ext cx="170815" cy="85725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368300</xdr:rowOff>
    </xdr:to>
    <xdr:pic>
      <xdr:nvPicPr>
        <xdr:cNvPr id="291" name="Text Box 1025" descr="rId1"/>
        <xdr:cNvPicPr/>
      </xdr:nvPicPr>
      <xdr:blipFill>
        <a:blip r:embed="rId5"/>
        <a:stretch>
          <a:fillRect/>
        </a:stretch>
      </xdr:blipFill>
      <xdr:spPr>
        <a:xfrm>
          <a:off x="5536565" y="61093350"/>
          <a:ext cx="81280" cy="100330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450850</xdr:rowOff>
    </xdr:to>
    <xdr:pic>
      <xdr:nvPicPr>
        <xdr:cNvPr id="292" name="Text Box 1025" descr="rId1"/>
        <xdr:cNvPicPr/>
      </xdr:nvPicPr>
      <xdr:blipFill>
        <a:blip r:embed="rId5"/>
        <a:stretch>
          <a:fillRect/>
        </a:stretch>
      </xdr:blipFill>
      <xdr:spPr>
        <a:xfrm>
          <a:off x="5536565" y="61093350"/>
          <a:ext cx="83185" cy="108585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370840</xdr:rowOff>
    </xdr:to>
    <xdr:pic>
      <xdr:nvPicPr>
        <xdr:cNvPr id="293" name="Text Box 1025" descr="rId1"/>
        <xdr:cNvPicPr/>
      </xdr:nvPicPr>
      <xdr:blipFill>
        <a:blip r:embed="rId5"/>
        <a:stretch>
          <a:fillRect/>
        </a:stretch>
      </xdr:blipFill>
      <xdr:spPr>
        <a:xfrm>
          <a:off x="5536565" y="61093350"/>
          <a:ext cx="81280" cy="100584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447675</xdr:rowOff>
    </xdr:to>
    <xdr:pic>
      <xdr:nvPicPr>
        <xdr:cNvPr id="294" name="Text Box 1025" descr="rId1"/>
        <xdr:cNvPicPr/>
      </xdr:nvPicPr>
      <xdr:blipFill>
        <a:blip r:embed="rId5"/>
        <a:stretch>
          <a:fillRect/>
        </a:stretch>
      </xdr:blipFill>
      <xdr:spPr>
        <a:xfrm>
          <a:off x="5536565" y="61093350"/>
          <a:ext cx="83185" cy="108267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370205</xdr:rowOff>
    </xdr:to>
    <xdr:pic>
      <xdr:nvPicPr>
        <xdr:cNvPr id="295" name="Text Box 1025" descr="rId1"/>
        <xdr:cNvPicPr/>
      </xdr:nvPicPr>
      <xdr:blipFill>
        <a:blip r:embed="rId5"/>
        <a:stretch>
          <a:fillRect/>
        </a:stretch>
      </xdr:blipFill>
      <xdr:spPr>
        <a:xfrm>
          <a:off x="5536565" y="61093350"/>
          <a:ext cx="81280" cy="100520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437515</xdr:rowOff>
    </xdr:to>
    <xdr:pic>
      <xdr:nvPicPr>
        <xdr:cNvPr id="296" name="Text Box 1025" descr="rId1"/>
        <xdr:cNvPicPr/>
      </xdr:nvPicPr>
      <xdr:blipFill>
        <a:blip r:embed="rId5"/>
        <a:stretch>
          <a:fillRect/>
        </a:stretch>
      </xdr:blipFill>
      <xdr:spPr>
        <a:xfrm>
          <a:off x="5536565" y="61093350"/>
          <a:ext cx="83185" cy="107251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439420</xdr:rowOff>
    </xdr:to>
    <xdr:pic>
      <xdr:nvPicPr>
        <xdr:cNvPr id="297" name="Text Box 1025" descr="rId1"/>
        <xdr:cNvPicPr/>
      </xdr:nvPicPr>
      <xdr:blipFill>
        <a:blip r:embed="rId5"/>
        <a:stretch>
          <a:fillRect/>
        </a:stretch>
      </xdr:blipFill>
      <xdr:spPr>
        <a:xfrm>
          <a:off x="5536565" y="61093350"/>
          <a:ext cx="83185" cy="107442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435610</xdr:rowOff>
    </xdr:to>
    <xdr:pic>
      <xdr:nvPicPr>
        <xdr:cNvPr id="298" name="Text Box 1025" descr="rId1"/>
        <xdr:cNvPicPr/>
      </xdr:nvPicPr>
      <xdr:blipFill>
        <a:blip r:embed="rId5"/>
        <a:stretch>
          <a:fillRect/>
        </a:stretch>
      </xdr:blipFill>
      <xdr:spPr>
        <a:xfrm>
          <a:off x="5536565" y="61093350"/>
          <a:ext cx="83185" cy="107061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374650</xdr:rowOff>
    </xdr:to>
    <xdr:pic>
      <xdr:nvPicPr>
        <xdr:cNvPr id="299" name="Text Box 1025" descr="rId1"/>
        <xdr:cNvPicPr/>
      </xdr:nvPicPr>
      <xdr:blipFill>
        <a:blip r:embed="rId5"/>
        <a:stretch>
          <a:fillRect/>
        </a:stretch>
      </xdr:blipFill>
      <xdr:spPr>
        <a:xfrm>
          <a:off x="5536565" y="61093350"/>
          <a:ext cx="81280" cy="100965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370840</xdr:rowOff>
    </xdr:to>
    <xdr:pic>
      <xdr:nvPicPr>
        <xdr:cNvPr id="300" name="Text Box 1025" descr="rId1"/>
        <xdr:cNvPicPr/>
      </xdr:nvPicPr>
      <xdr:blipFill>
        <a:blip r:embed="rId5"/>
        <a:stretch>
          <a:fillRect/>
        </a:stretch>
      </xdr:blipFill>
      <xdr:spPr>
        <a:xfrm>
          <a:off x="5536565" y="61093350"/>
          <a:ext cx="85090" cy="100584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436245</xdr:rowOff>
    </xdr:to>
    <xdr:pic>
      <xdr:nvPicPr>
        <xdr:cNvPr id="301" name="Text Box 1025" descr="rId1"/>
        <xdr:cNvPicPr/>
      </xdr:nvPicPr>
      <xdr:blipFill>
        <a:blip r:embed="rId5"/>
        <a:stretch>
          <a:fillRect/>
        </a:stretch>
      </xdr:blipFill>
      <xdr:spPr>
        <a:xfrm>
          <a:off x="5536565" y="61093350"/>
          <a:ext cx="85090" cy="107124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370205</xdr:rowOff>
    </xdr:to>
    <xdr:pic>
      <xdr:nvPicPr>
        <xdr:cNvPr id="302" name="Text Box 1025" descr="rId1"/>
        <xdr:cNvPicPr/>
      </xdr:nvPicPr>
      <xdr:blipFill>
        <a:blip r:embed="rId5"/>
        <a:stretch>
          <a:fillRect/>
        </a:stretch>
      </xdr:blipFill>
      <xdr:spPr>
        <a:xfrm>
          <a:off x="5536565" y="61093350"/>
          <a:ext cx="85090" cy="100520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342900</xdr:rowOff>
    </xdr:to>
    <xdr:pic>
      <xdr:nvPicPr>
        <xdr:cNvPr id="303" name="Text Box 1025" descr="rId1"/>
        <xdr:cNvPicPr/>
      </xdr:nvPicPr>
      <xdr:blipFill>
        <a:blip r:embed="rId5"/>
        <a:stretch>
          <a:fillRect/>
        </a:stretch>
      </xdr:blipFill>
      <xdr:spPr>
        <a:xfrm>
          <a:off x="5536565" y="61093350"/>
          <a:ext cx="81280" cy="97790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414020</xdr:rowOff>
    </xdr:to>
    <xdr:pic>
      <xdr:nvPicPr>
        <xdr:cNvPr id="304" name="Text Box 1025" descr="rId1"/>
        <xdr:cNvPicPr/>
      </xdr:nvPicPr>
      <xdr:blipFill>
        <a:blip r:embed="rId5"/>
        <a:stretch>
          <a:fillRect/>
        </a:stretch>
      </xdr:blipFill>
      <xdr:spPr>
        <a:xfrm>
          <a:off x="5536565" y="61093350"/>
          <a:ext cx="83185" cy="104902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345440</xdr:rowOff>
    </xdr:to>
    <xdr:pic>
      <xdr:nvPicPr>
        <xdr:cNvPr id="305" name="Text Box 1025" descr="rId1"/>
        <xdr:cNvPicPr/>
      </xdr:nvPicPr>
      <xdr:blipFill>
        <a:blip r:embed="rId5"/>
        <a:stretch>
          <a:fillRect/>
        </a:stretch>
      </xdr:blipFill>
      <xdr:spPr>
        <a:xfrm>
          <a:off x="5536565" y="61093350"/>
          <a:ext cx="81280" cy="98044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410845</xdr:rowOff>
    </xdr:to>
    <xdr:pic>
      <xdr:nvPicPr>
        <xdr:cNvPr id="306" name="Text Box 1025" descr="rId1"/>
        <xdr:cNvPicPr/>
      </xdr:nvPicPr>
      <xdr:blipFill>
        <a:blip r:embed="rId5"/>
        <a:stretch>
          <a:fillRect/>
        </a:stretch>
      </xdr:blipFill>
      <xdr:spPr>
        <a:xfrm>
          <a:off x="5536565" y="61093350"/>
          <a:ext cx="83185" cy="104584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344805</xdr:rowOff>
    </xdr:to>
    <xdr:pic>
      <xdr:nvPicPr>
        <xdr:cNvPr id="307" name="Text Box 1025" descr="rId1"/>
        <xdr:cNvPicPr/>
      </xdr:nvPicPr>
      <xdr:blipFill>
        <a:blip r:embed="rId5"/>
        <a:stretch>
          <a:fillRect/>
        </a:stretch>
      </xdr:blipFill>
      <xdr:spPr>
        <a:xfrm>
          <a:off x="5536565" y="61093350"/>
          <a:ext cx="81280" cy="97980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400685</xdr:rowOff>
    </xdr:to>
    <xdr:pic>
      <xdr:nvPicPr>
        <xdr:cNvPr id="308" name="Text Box 1025" descr="rId1"/>
        <xdr:cNvPicPr/>
      </xdr:nvPicPr>
      <xdr:blipFill>
        <a:blip r:embed="rId5"/>
        <a:stretch>
          <a:fillRect/>
        </a:stretch>
      </xdr:blipFill>
      <xdr:spPr>
        <a:xfrm>
          <a:off x="5536565" y="61093350"/>
          <a:ext cx="83185" cy="103568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402590</xdr:rowOff>
    </xdr:to>
    <xdr:pic>
      <xdr:nvPicPr>
        <xdr:cNvPr id="309" name="Text Box 1025" descr="rId1"/>
        <xdr:cNvPicPr/>
      </xdr:nvPicPr>
      <xdr:blipFill>
        <a:blip r:embed="rId5"/>
        <a:stretch>
          <a:fillRect/>
        </a:stretch>
      </xdr:blipFill>
      <xdr:spPr>
        <a:xfrm>
          <a:off x="5536565" y="61093350"/>
          <a:ext cx="83185" cy="103759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398780</xdr:rowOff>
    </xdr:to>
    <xdr:pic>
      <xdr:nvPicPr>
        <xdr:cNvPr id="310" name="Text Box 1025" descr="rId1"/>
        <xdr:cNvPicPr/>
      </xdr:nvPicPr>
      <xdr:blipFill>
        <a:blip r:embed="rId5"/>
        <a:stretch>
          <a:fillRect/>
        </a:stretch>
      </xdr:blipFill>
      <xdr:spPr>
        <a:xfrm>
          <a:off x="5536565" y="61093350"/>
          <a:ext cx="83185" cy="103378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349250</xdr:rowOff>
    </xdr:to>
    <xdr:pic>
      <xdr:nvPicPr>
        <xdr:cNvPr id="311" name="Text Box 1025" descr="rId1"/>
        <xdr:cNvPicPr/>
      </xdr:nvPicPr>
      <xdr:blipFill>
        <a:blip r:embed="rId5"/>
        <a:stretch>
          <a:fillRect/>
        </a:stretch>
      </xdr:blipFill>
      <xdr:spPr>
        <a:xfrm>
          <a:off x="5536565" y="61093350"/>
          <a:ext cx="81280" cy="98425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345440</xdr:rowOff>
    </xdr:to>
    <xdr:pic>
      <xdr:nvPicPr>
        <xdr:cNvPr id="312" name="Text Box 1025" descr="rId1"/>
        <xdr:cNvPicPr/>
      </xdr:nvPicPr>
      <xdr:blipFill>
        <a:blip r:embed="rId5"/>
        <a:stretch>
          <a:fillRect/>
        </a:stretch>
      </xdr:blipFill>
      <xdr:spPr>
        <a:xfrm>
          <a:off x="5536565" y="61093350"/>
          <a:ext cx="85090" cy="98044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399415</xdr:rowOff>
    </xdr:to>
    <xdr:pic>
      <xdr:nvPicPr>
        <xdr:cNvPr id="313" name="Text Box 1025" descr="rId1"/>
        <xdr:cNvPicPr/>
      </xdr:nvPicPr>
      <xdr:blipFill>
        <a:blip r:embed="rId5"/>
        <a:stretch>
          <a:fillRect/>
        </a:stretch>
      </xdr:blipFill>
      <xdr:spPr>
        <a:xfrm>
          <a:off x="5536565" y="61093350"/>
          <a:ext cx="85090" cy="103441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344805</xdr:rowOff>
    </xdr:to>
    <xdr:pic>
      <xdr:nvPicPr>
        <xdr:cNvPr id="314" name="Text Box 1025" descr="rId1"/>
        <xdr:cNvPicPr/>
      </xdr:nvPicPr>
      <xdr:blipFill>
        <a:blip r:embed="rId5"/>
        <a:stretch>
          <a:fillRect/>
        </a:stretch>
      </xdr:blipFill>
      <xdr:spPr>
        <a:xfrm>
          <a:off x="5536565" y="61093350"/>
          <a:ext cx="85090" cy="979805"/>
        </a:xfrm>
        <a:prstGeom prst="rect">
          <a:avLst/>
        </a:prstGeom>
        <a:noFill/>
        <a:ln w="9525">
          <a:noFill/>
        </a:ln>
      </xdr:spPr>
    </xdr:pic>
    <xdr:clientData/>
  </xdr:twoCellAnchor>
  <xdr:twoCellAnchor editAs="oneCell">
    <xdr:from>
      <xdr:col>5</xdr:col>
      <xdr:colOff>0</xdr:colOff>
      <xdr:row>42</xdr:row>
      <xdr:rowOff>0</xdr:rowOff>
    </xdr:from>
    <xdr:to>
      <xdr:col>5</xdr:col>
      <xdr:colOff>80645</xdr:colOff>
      <xdr:row>43</xdr:row>
      <xdr:rowOff>25400</xdr:rowOff>
    </xdr:to>
    <xdr:pic>
      <xdr:nvPicPr>
        <xdr:cNvPr id="315" name="Text Box 1025" descr="rId1"/>
        <xdr:cNvPicPr/>
      </xdr:nvPicPr>
      <xdr:blipFill>
        <a:blip r:embed="rId5" cstate="print"/>
        <a:stretch>
          <a:fillRect/>
        </a:stretch>
      </xdr:blipFill>
      <xdr:spPr>
        <a:xfrm>
          <a:off x="5536565" y="61728350"/>
          <a:ext cx="80645" cy="7397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305435</xdr:rowOff>
    </xdr:to>
    <xdr:pic>
      <xdr:nvPicPr>
        <xdr:cNvPr id="316" name="Text Box 1025" descr="rId1"/>
        <xdr:cNvPicPr>
          <a:picLocks noChangeAspect="1"/>
        </xdr:cNvPicPr>
      </xdr:nvPicPr>
      <xdr:blipFill>
        <a:blip r:embed="rId5" cstate="print"/>
        <a:stretch>
          <a:fillRect/>
        </a:stretch>
      </xdr:blipFill>
      <xdr:spPr>
        <a:xfrm>
          <a:off x="5536565" y="61728350"/>
          <a:ext cx="83185" cy="10198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95885</xdr:rowOff>
    </xdr:to>
    <xdr:pic>
      <xdr:nvPicPr>
        <xdr:cNvPr id="317" name="Text Box 1025" descr="rId1"/>
        <xdr:cNvPicPr/>
      </xdr:nvPicPr>
      <xdr:blipFill>
        <a:blip r:embed="rId5" cstate="print"/>
        <a:stretch>
          <a:fillRect/>
        </a:stretch>
      </xdr:blipFill>
      <xdr:spPr>
        <a:xfrm>
          <a:off x="5536565" y="61728350"/>
          <a:ext cx="83185" cy="8102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27940</xdr:rowOff>
    </xdr:to>
    <xdr:pic>
      <xdr:nvPicPr>
        <xdr:cNvPr id="318" name="Text Box 1025" descr="rId1"/>
        <xdr:cNvPicPr/>
      </xdr:nvPicPr>
      <xdr:blipFill>
        <a:blip r:embed="rId5" cstate="print"/>
        <a:stretch>
          <a:fillRect/>
        </a:stretch>
      </xdr:blipFill>
      <xdr:spPr>
        <a:xfrm>
          <a:off x="5536565" y="61728350"/>
          <a:ext cx="80645" cy="7423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301625</xdr:rowOff>
    </xdr:to>
    <xdr:pic>
      <xdr:nvPicPr>
        <xdr:cNvPr id="319" name="Text Box 1025" descr="rId1"/>
        <xdr:cNvPicPr>
          <a:picLocks noChangeAspect="1"/>
        </xdr:cNvPicPr>
      </xdr:nvPicPr>
      <xdr:blipFill>
        <a:blip r:embed="rId5" cstate="print"/>
        <a:stretch>
          <a:fillRect/>
        </a:stretch>
      </xdr:blipFill>
      <xdr:spPr>
        <a:xfrm>
          <a:off x="5536565" y="61728350"/>
          <a:ext cx="83185" cy="10160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92710</xdr:rowOff>
    </xdr:to>
    <xdr:pic>
      <xdr:nvPicPr>
        <xdr:cNvPr id="320" name="Text Box 1025" descr="rId1"/>
        <xdr:cNvPicPr/>
      </xdr:nvPicPr>
      <xdr:blipFill>
        <a:blip r:embed="rId5" cstate="print"/>
        <a:stretch>
          <a:fillRect/>
        </a:stretch>
      </xdr:blipFill>
      <xdr:spPr>
        <a:xfrm>
          <a:off x="5536565" y="61728350"/>
          <a:ext cx="83185" cy="8070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27305</xdr:rowOff>
    </xdr:to>
    <xdr:pic>
      <xdr:nvPicPr>
        <xdr:cNvPr id="321" name="Text Box 1025" descr="rId1"/>
        <xdr:cNvPicPr/>
      </xdr:nvPicPr>
      <xdr:blipFill>
        <a:blip r:embed="rId5" cstate="print"/>
        <a:stretch>
          <a:fillRect/>
        </a:stretch>
      </xdr:blipFill>
      <xdr:spPr>
        <a:xfrm>
          <a:off x="5536565" y="61728350"/>
          <a:ext cx="80645" cy="7416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311785</xdr:rowOff>
    </xdr:to>
    <xdr:pic>
      <xdr:nvPicPr>
        <xdr:cNvPr id="322" name="Text Box 1025" descr="rId1"/>
        <xdr:cNvPicPr>
          <a:picLocks noChangeAspect="1"/>
        </xdr:cNvPicPr>
      </xdr:nvPicPr>
      <xdr:blipFill>
        <a:blip r:embed="rId5" cstate="print"/>
        <a:stretch>
          <a:fillRect/>
        </a:stretch>
      </xdr:blipFill>
      <xdr:spPr>
        <a:xfrm>
          <a:off x="5536565" y="61728350"/>
          <a:ext cx="83185" cy="10261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83185</xdr:rowOff>
    </xdr:to>
    <xdr:pic>
      <xdr:nvPicPr>
        <xdr:cNvPr id="323" name="Text Box 1025" descr="rId1"/>
        <xdr:cNvPicPr/>
      </xdr:nvPicPr>
      <xdr:blipFill>
        <a:blip r:embed="rId5" cstate="print"/>
        <a:stretch>
          <a:fillRect/>
        </a:stretch>
      </xdr:blipFill>
      <xdr:spPr>
        <a:xfrm>
          <a:off x="5536565" y="61728350"/>
          <a:ext cx="83185" cy="7975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310515</xdr:rowOff>
    </xdr:to>
    <xdr:pic>
      <xdr:nvPicPr>
        <xdr:cNvPr id="324" name="Text Box 1025" descr="rId1"/>
        <xdr:cNvPicPr>
          <a:picLocks noChangeAspect="1"/>
        </xdr:cNvPicPr>
      </xdr:nvPicPr>
      <xdr:blipFill>
        <a:blip r:embed="rId5" cstate="print"/>
        <a:stretch>
          <a:fillRect/>
        </a:stretch>
      </xdr:blipFill>
      <xdr:spPr>
        <a:xfrm>
          <a:off x="5536565" y="61728350"/>
          <a:ext cx="83185" cy="10248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85090</xdr:rowOff>
    </xdr:to>
    <xdr:pic>
      <xdr:nvPicPr>
        <xdr:cNvPr id="325" name="Text Box 1025" descr="rId1"/>
        <xdr:cNvPicPr/>
      </xdr:nvPicPr>
      <xdr:blipFill>
        <a:blip r:embed="rId5" cstate="print"/>
        <a:stretch>
          <a:fillRect/>
        </a:stretch>
      </xdr:blipFill>
      <xdr:spPr>
        <a:xfrm>
          <a:off x="5536565" y="61728350"/>
          <a:ext cx="83185" cy="7994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309245</xdr:rowOff>
    </xdr:to>
    <xdr:pic>
      <xdr:nvPicPr>
        <xdr:cNvPr id="326" name="Text Box 1025" descr="rId1"/>
        <xdr:cNvPicPr>
          <a:picLocks noChangeAspect="1"/>
        </xdr:cNvPicPr>
      </xdr:nvPicPr>
      <xdr:blipFill>
        <a:blip r:embed="rId5" cstate="print"/>
        <a:stretch>
          <a:fillRect/>
        </a:stretch>
      </xdr:blipFill>
      <xdr:spPr>
        <a:xfrm>
          <a:off x="5536565" y="61728350"/>
          <a:ext cx="83185" cy="10236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80645</xdr:rowOff>
    </xdr:to>
    <xdr:pic>
      <xdr:nvPicPr>
        <xdr:cNvPr id="327" name="Text Box 1025" descr="rId1"/>
        <xdr:cNvPicPr/>
      </xdr:nvPicPr>
      <xdr:blipFill>
        <a:blip r:embed="rId5" cstate="print"/>
        <a:stretch>
          <a:fillRect/>
        </a:stretch>
      </xdr:blipFill>
      <xdr:spPr>
        <a:xfrm>
          <a:off x="5536565" y="61728350"/>
          <a:ext cx="83185" cy="7950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31750</xdr:rowOff>
    </xdr:to>
    <xdr:pic>
      <xdr:nvPicPr>
        <xdr:cNvPr id="328" name="Text Box 1025" descr="rId1"/>
        <xdr:cNvPicPr/>
      </xdr:nvPicPr>
      <xdr:blipFill>
        <a:blip r:embed="rId5" cstate="print"/>
        <a:stretch>
          <a:fillRect/>
        </a:stretch>
      </xdr:blipFill>
      <xdr:spPr>
        <a:xfrm>
          <a:off x="5536565" y="61728350"/>
          <a:ext cx="80645" cy="7461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27940</xdr:rowOff>
    </xdr:to>
    <xdr:pic>
      <xdr:nvPicPr>
        <xdr:cNvPr id="329" name="Text Box 1025" descr="rId1"/>
        <xdr:cNvPicPr/>
      </xdr:nvPicPr>
      <xdr:blipFill>
        <a:blip r:embed="rId5" cstate="print"/>
        <a:stretch>
          <a:fillRect/>
        </a:stretch>
      </xdr:blipFill>
      <xdr:spPr>
        <a:xfrm>
          <a:off x="5536565" y="61728350"/>
          <a:ext cx="84455" cy="7423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298450</xdr:rowOff>
    </xdr:to>
    <xdr:pic>
      <xdr:nvPicPr>
        <xdr:cNvPr id="330" name="Text Box 1025" descr="rId1"/>
        <xdr:cNvPicPr>
          <a:picLocks noChangeAspect="1"/>
        </xdr:cNvPicPr>
      </xdr:nvPicPr>
      <xdr:blipFill>
        <a:blip r:embed="rId5" cstate="print"/>
        <a:stretch>
          <a:fillRect/>
        </a:stretch>
      </xdr:blipFill>
      <xdr:spPr>
        <a:xfrm>
          <a:off x="5536565" y="61728350"/>
          <a:ext cx="84455" cy="10128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81915</xdr:rowOff>
    </xdr:to>
    <xdr:pic>
      <xdr:nvPicPr>
        <xdr:cNvPr id="331" name="Text Box 1025" descr="rId1"/>
        <xdr:cNvPicPr/>
      </xdr:nvPicPr>
      <xdr:blipFill>
        <a:blip r:embed="rId5" cstate="print"/>
        <a:stretch>
          <a:fillRect/>
        </a:stretch>
      </xdr:blipFill>
      <xdr:spPr>
        <a:xfrm>
          <a:off x="5536565" y="61728350"/>
          <a:ext cx="84455" cy="7962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27305</xdr:rowOff>
    </xdr:to>
    <xdr:pic>
      <xdr:nvPicPr>
        <xdr:cNvPr id="332" name="Text Box 1025" descr="rId1"/>
        <xdr:cNvPicPr/>
      </xdr:nvPicPr>
      <xdr:blipFill>
        <a:blip r:embed="rId5" cstate="print"/>
        <a:stretch>
          <a:fillRect/>
        </a:stretch>
      </xdr:blipFill>
      <xdr:spPr>
        <a:xfrm>
          <a:off x="5536565" y="61728350"/>
          <a:ext cx="84455"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76835</xdr:rowOff>
    </xdr:to>
    <xdr:pic>
      <xdr:nvPicPr>
        <xdr:cNvPr id="333" name="Text Box 1025" descr="rId1"/>
        <xdr:cNvPicPr/>
      </xdr:nvPicPr>
      <xdr:blipFill>
        <a:blip r:embed="rId5" cstate="print"/>
        <a:stretch>
          <a:fillRect/>
        </a:stretch>
      </xdr:blipFill>
      <xdr:spPr>
        <a:xfrm>
          <a:off x="11015980" y="61728350"/>
          <a:ext cx="80645" cy="79121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320675</xdr:rowOff>
    </xdr:to>
    <xdr:pic>
      <xdr:nvPicPr>
        <xdr:cNvPr id="334" name="Text Box 1025" descr="rId1"/>
        <xdr:cNvPicPr>
          <a:picLocks noChangeAspect="1"/>
        </xdr:cNvPicPr>
      </xdr:nvPicPr>
      <xdr:blipFill>
        <a:blip r:embed="rId5" cstate="print"/>
        <a:stretch>
          <a:fillRect/>
        </a:stretch>
      </xdr:blipFill>
      <xdr:spPr>
        <a:xfrm>
          <a:off x="11015980" y="61728350"/>
          <a:ext cx="83185" cy="103505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130175</xdr:rowOff>
    </xdr:to>
    <xdr:pic>
      <xdr:nvPicPr>
        <xdr:cNvPr id="335" name="Text Box 1025" descr="rId1"/>
        <xdr:cNvPicPr/>
      </xdr:nvPicPr>
      <xdr:blipFill>
        <a:blip r:embed="rId5" cstate="print"/>
        <a:stretch>
          <a:fillRect/>
        </a:stretch>
      </xdr:blipFill>
      <xdr:spPr>
        <a:xfrm>
          <a:off x="11015980" y="61728350"/>
          <a:ext cx="83185" cy="84455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81280</xdr:rowOff>
    </xdr:to>
    <xdr:pic>
      <xdr:nvPicPr>
        <xdr:cNvPr id="336" name="Text Box 1025" descr="rId1"/>
        <xdr:cNvPicPr/>
      </xdr:nvPicPr>
      <xdr:blipFill>
        <a:blip r:embed="rId5" cstate="print"/>
        <a:stretch>
          <a:fillRect/>
        </a:stretch>
      </xdr:blipFill>
      <xdr:spPr>
        <a:xfrm>
          <a:off x="11015980" y="61728350"/>
          <a:ext cx="80645" cy="79565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76835</xdr:rowOff>
    </xdr:to>
    <xdr:pic>
      <xdr:nvPicPr>
        <xdr:cNvPr id="337" name="Text Box 1025" descr="rId1"/>
        <xdr:cNvPicPr/>
      </xdr:nvPicPr>
      <xdr:blipFill>
        <a:blip r:embed="rId5" cstate="print"/>
        <a:stretch>
          <a:fillRect/>
        </a:stretch>
      </xdr:blipFill>
      <xdr:spPr>
        <a:xfrm>
          <a:off x="11015980" y="61728350"/>
          <a:ext cx="85090" cy="79121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309880</xdr:rowOff>
    </xdr:to>
    <xdr:pic>
      <xdr:nvPicPr>
        <xdr:cNvPr id="338" name="Text Box 1025" descr="rId1"/>
        <xdr:cNvPicPr>
          <a:picLocks noChangeAspect="1"/>
        </xdr:cNvPicPr>
      </xdr:nvPicPr>
      <xdr:blipFill>
        <a:blip r:embed="rId5" cstate="print"/>
        <a:stretch>
          <a:fillRect/>
        </a:stretch>
      </xdr:blipFill>
      <xdr:spPr>
        <a:xfrm>
          <a:off x="11015980" y="61728350"/>
          <a:ext cx="85090" cy="102425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131445</xdr:rowOff>
    </xdr:to>
    <xdr:pic>
      <xdr:nvPicPr>
        <xdr:cNvPr id="339" name="Text Box 1025" descr="rId1"/>
        <xdr:cNvPicPr/>
      </xdr:nvPicPr>
      <xdr:blipFill>
        <a:blip r:embed="rId5" cstate="print"/>
        <a:stretch>
          <a:fillRect/>
        </a:stretch>
      </xdr:blipFill>
      <xdr:spPr>
        <a:xfrm>
          <a:off x="11015980" y="61728350"/>
          <a:ext cx="85090" cy="84582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27305</xdr:rowOff>
    </xdr:to>
    <xdr:pic>
      <xdr:nvPicPr>
        <xdr:cNvPr id="340" name="Text Box 1025" descr="rId1"/>
        <xdr:cNvPicPr/>
      </xdr:nvPicPr>
      <xdr:blipFill>
        <a:blip r:embed="rId5" cstate="print"/>
        <a:stretch>
          <a:fillRect/>
        </a:stretch>
      </xdr:blipFill>
      <xdr:spPr>
        <a:xfrm>
          <a:off x="11015980" y="61728350"/>
          <a:ext cx="80645"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309245</xdr:rowOff>
    </xdr:to>
    <xdr:pic>
      <xdr:nvPicPr>
        <xdr:cNvPr id="341" name="Text Box 1025" descr="rId1"/>
        <xdr:cNvPicPr>
          <a:picLocks noChangeAspect="1"/>
        </xdr:cNvPicPr>
      </xdr:nvPicPr>
      <xdr:blipFill>
        <a:blip r:embed="rId5" cstate="print"/>
        <a:stretch>
          <a:fillRect/>
        </a:stretch>
      </xdr:blipFill>
      <xdr:spPr>
        <a:xfrm>
          <a:off x="11015980" y="61728350"/>
          <a:ext cx="83185" cy="102362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80645</xdr:rowOff>
    </xdr:to>
    <xdr:pic>
      <xdr:nvPicPr>
        <xdr:cNvPr id="342" name="Text Box 1025" descr="rId1"/>
        <xdr:cNvPicPr/>
      </xdr:nvPicPr>
      <xdr:blipFill>
        <a:blip r:embed="rId5" cstate="print"/>
        <a:stretch>
          <a:fillRect/>
        </a:stretch>
      </xdr:blipFill>
      <xdr:spPr>
        <a:xfrm>
          <a:off x="11015980" y="61728350"/>
          <a:ext cx="83185" cy="79502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31750</xdr:rowOff>
    </xdr:to>
    <xdr:pic>
      <xdr:nvPicPr>
        <xdr:cNvPr id="343" name="Text Box 1025" descr="rId1"/>
        <xdr:cNvPicPr/>
      </xdr:nvPicPr>
      <xdr:blipFill>
        <a:blip r:embed="rId5" cstate="print"/>
        <a:stretch>
          <a:fillRect/>
        </a:stretch>
      </xdr:blipFill>
      <xdr:spPr>
        <a:xfrm>
          <a:off x="11015980" y="61728350"/>
          <a:ext cx="80645" cy="74612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27305</xdr:rowOff>
    </xdr:to>
    <xdr:pic>
      <xdr:nvPicPr>
        <xdr:cNvPr id="344" name="Text Box 1025" descr="rId1"/>
        <xdr:cNvPicPr/>
      </xdr:nvPicPr>
      <xdr:blipFill>
        <a:blip r:embed="rId5" cstate="print"/>
        <a:stretch>
          <a:fillRect/>
        </a:stretch>
      </xdr:blipFill>
      <xdr:spPr>
        <a:xfrm>
          <a:off x="11015980" y="61728350"/>
          <a:ext cx="85090"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298450</xdr:rowOff>
    </xdr:to>
    <xdr:pic>
      <xdr:nvPicPr>
        <xdr:cNvPr id="345" name="Text Box 1025" descr="rId1"/>
        <xdr:cNvPicPr>
          <a:picLocks noChangeAspect="1"/>
        </xdr:cNvPicPr>
      </xdr:nvPicPr>
      <xdr:blipFill>
        <a:blip r:embed="rId5" cstate="print"/>
        <a:stretch>
          <a:fillRect/>
        </a:stretch>
      </xdr:blipFill>
      <xdr:spPr>
        <a:xfrm>
          <a:off x="11015980" y="61728350"/>
          <a:ext cx="85090" cy="101282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81915</xdr:rowOff>
    </xdr:to>
    <xdr:pic>
      <xdr:nvPicPr>
        <xdr:cNvPr id="346" name="Text Box 1025" descr="rId1"/>
        <xdr:cNvPicPr/>
      </xdr:nvPicPr>
      <xdr:blipFill>
        <a:blip r:embed="rId5" cstate="print"/>
        <a:stretch>
          <a:fillRect/>
        </a:stretch>
      </xdr:blipFill>
      <xdr:spPr>
        <a:xfrm>
          <a:off x="11015980" y="61728350"/>
          <a:ext cx="85090" cy="79629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25400</xdr:rowOff>
    </xdr:to>
    <xdr:pic>
      <xdr:nvPicPr>
        <xdr:cNvPr id="347" name="Text Box 1025" descr="rId1"/>
        <xdr:cNvPicPr/>
      </xdr:nvPicPr>
      <xdr:blipFill>
        <a:blip r:embed="rId5" cstate="print"/>
        <a:stretch>
          <a:fillRect/>
        </a:stretch>
      </xdr:blipFill>
      <xdr:spPr>
        <a:xfrm>
          <a:off x="1885950" y="61728350"/>
          <a:ext cx="81280" cy="73977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305435</xdr:rowOff>
    </xdr:to>
    <xdr:pic>
      <xdr:nvPicPr>
        <xdr:cNvPr id="348" name="Text Box 1025" descr="rId1"/>
        <xdr:cNvPicPr>
          <a:picLocks noChangeAspect="1"/>
        </xdr:cNvPicPr>
      </xdr:nvPicPr>
      <xdr:blipFill>
        <a:blip r:embed="rId5" cstate="print"/>
        <a:stretch>
          <a:fillRect/>
        </a:stretch>
      </xdr:blipFill>
      <xdr:spPr>
        <a:xfrm>
          <a:off x="1885950" y="61728350"/>
          <a:ext cx="83185" cy="101981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95885</xdr:rowOff>
    </xdr:to>
    <xdr:pic>
      <xdr:nvPicPr>
        <xdr:cNvPr id="349" name="Text Box 1025" descr="rId1"/>
        <xdr:cNvPicPr/>
      </xdr:nvPicPr>
      <xdr:blipFill>
        <a:blip r:embed="rId5" cstate="print"/>
        <a:stretch>
          <a:fillRect/>
        </a:stretch>
      </xdr:blipFill>
      <xdr:spPr>
        <a:xfrm>
          <a:off x="1885950" y="61728350"/>
          <a:ext cx="83185" cy="81026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27940</xdr:rowOff>
    </xdr:to>
    <xdr:pic>
      <xdr:nvPicPr>
        <xdr:cNvPr id="350" name="Text Box 1025" descr="rId1"/>
        <xdr:cNvPicPr/>
      </xdr:nvPicPr>
      <xdr:blipFill>
        <a:blip r:embed="rId5" cstate="print"/>
        <a:stretch>
          <a:fillRect/>
        </a:stretch>
      </xdr:blipFill>
      <xdr:spPr>
        <a:xfrm>
          <a:off x="1885950" y="61728350"/>
          <a:ext cx="81280" cy="74231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301625</xdr:rowOff>
    </xdr:to>
    <xdr:pic>
      <xdr:nvPicPr>
        <xdr:cNvPr id="351" name="Text Box 1025" descr="rId1"/>
        <xdr:cNvPicPr>
          <a:picLocks noChangeAspect="1"/>
        </xdr:cNvPicPr>
      </xdr:nvPicPr>
      <xdr:blipFill>
        <a:blip r:embed="rId5" cstate="print"/>
        <a:stretch>
          <a:fillRect/>
        </a:stretch>
      </xdr:blipFill>
      <xdr:spPr>
        <a:xfrm>
          <a:off x="1885950" y="61728350"/>
          <a:ext cx="83185" cy="101600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92710</xdr:rowOff>
    </xdr:to>
    <xdr:pic>
      <xdr:nvPicPr>
        <xdr:cNvPr id="352" name="Text Box 1025" descr="rId1"/>
        <xdr:cNvPicPr/>
      </xdr:nvPicPr>
      <xdr:blipFill>
        <a:blip r:embed="rId5" cstate="print"/>
        <a:stretch>
          <a:fillRect/>
        </a:stretch>
      </xdr:blipFill>
      <xdr:spPr>
        <a:xfrm>
          <a:off x="1885950" y="61728350"/>
          <a:ext cx="83185" cy="80708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27305</xdr:rowOff>
    </xdr:to>
    <xdr:pic>
      <xdr:nvPicPr>
        <xdr:cNvPr id="353" name="Text Box 1025" descr="rId1"/>
        <xdr:cNvPicPr/>
      </xdr:nvPicPr>
      <xdr:blipFill>
        <a:blip r:embed="rId5" cstate="print"/>
        <a:stretch>
          <a:fillRect/>
        </a:stretch>
      </xdr:blipFill>
      <xdr:spPr>
        <a:xfrm>
          <a:off x="1885950" y="61728350"/>
          <a:ext cx="81280" cy="74168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311785</xdr:rowOff>
    </xdr:to>
    <xdr:pic>
      <xdr:nvPicPr>
        <xdr:cNvPr id="354" name="Text Box 1025" descr="rId1"/>
        <xdr:cNvPicPr>
          <a:picLocks noChangeAspect="1"/>
        </xdr:cNvPicPr>
      </xdr:nvPicPr>
      <xdr:blipFill>
        <a:blip r:embed="rId5" cstate="print"/>
        <a:stretch>
          <a:fillRect/>
        </a:stretch>
      </xdr:blipFill>
      <xdr:spPr>
        <a:xfrm>
          <a:off x="1885950" y="61728350"/>
          <a:ext cx="83185" cy="102616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83185</xdr:rowOff>
    </xdr:to>
    <xdr:pic>
      <xdr:nvPicPr>
        <xdr:cNvPr id="355" name="Text Box 1025" descr="rId1"/>
        <xdr:cNvPicPr/>
      </xdr:nvPicPr>
      <xdr:blipFill>
        <a:blip r:embed="rId5" cstate="print"/>
        <a:stretch>
          <a:fillRect/>
        </a:stretch>
      </xdr:blipFill>
      <xdr:spPr>
        <a:xfrm>
          <a:off x="1885950" y="61728350"/>
          <a:ext cx="83185" cy="79756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310515</xdr:rowOff>
    </xdr:to>
    <xdr:pic>
      <xdr:nvPicPr>
        <xdr:cNvPr id="356" name="Text Box 1025" descr="rId1"/>
        <xdr:cNvPicPr>
          <a:picLocks noChangeAspect="1"/>
        </xdr:cNvPicPr>
      </xdr:nvPicPr>
      <xdr:blipFill>
        <a:blip r:embed="rId5" cstate="print"/>
        <a:stretch>
          <a:fillRect/>
        </a:stretch>
      </xdr:blipFill>
      <xdr:spPr>
        <a:xfrm>
          <a:off x="1885950" y="61728350"/>
          <a:ext cx="83185" cy="102489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85090</xdr:rowOff>
    </xdr:to>
    <xdr:pic>
      <xdr:nvPicPr>
        <xdr:cNvPr id="357" name="Text Box 1025" descr="rId1"/>
        <xdr:cNvPicPr/>
      </xdr:nvPicPr>
      <xdr:blipFill>
        <a:blip r:embed="rId5" cstate="print"/>
        <a:stretch>
          <a:fillRect/>
        </a:stretch>
      </xdr:blipFill>
      <xdr:spPr>
        <a:xfrm>
          <a:off x="1885950" y="61728350"/>
          <a:ext cx="83185" cy="79946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309245</xdr:rowOff>
    </xdr:to>
    <xdr:pic>
      <xdr:nvPicPr>
        <xdr:cNvPr id="358" name="Text Box 1025" descr="rId1"/>
        <xdr:cNvPicPr>
          <a:picLocks noChangeAspect="1"/>
        </xdr:cNvPicPr>
      </xdr:nvPicPr>
      <xdr:blipFill>
        <a:blip r:embed="rId5" cstate="print"/>
        <a:stretch>
          <a:fillRect/>
        </a:stretch>
      </xdr:blipFill>
      <xdr:spPr>
        <a:xfrm>
          <a:off x="1885950" y="61728350"/>
          <a:ext cx="83185" cy="102362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80645</xdr:rowOff>
    </xdr:to>
    <xdr:pic>
      <xdr:nvPicPr>
        <xdr:cNvPr id="359" name="Text Box 1025" descr="rId1"/>
        <xdr:cNvPicPr/>
      </xdr:nvPicPr>
      <xdr:blipFill>
        <a:blip r:embed="rId5" cstate="print"/>
        <a:stretch>
          <a:fillRect/>
        </a:stretch>
      </xdr:blipFill>
      <xdr:spPr>
        <a:xfrm>
          <a:off x="1885950" y="61728350"/>
          <a:ext cx="83185" cy="79502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31750</xdr:rowOff>
    </xdr:to>
    <xdr:pic>
      <xdr:nvPicPr>
        <xdr:cNvPr id="360" name="Text Box 1025" descr="rId1"/>
        <xdr:cNvPicPr/>
      </xdr:nvPicPr>
      <xdr:blipFill>
        <a:blip r:embed="rId5" cstate="print"/>
        <a:stretch>
          <a:fillRect/>
        </a:stretch>
      </xdr:blipFill>
      <xdr:spPr>
        <a:xfrm>
          <a:off x="1885950" y="61728350"/>
          <a:ext cx="81280" cy="74612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27940</xdr:rowOff>
    </xdr:to>
    <xdr:pic>
      <xdr:nvPicPr>
        <xdr:cNvPr id="361" name="Text Box 1025" descr="rId1"/>
        <xdr:cNvPicPr/>
      </xdr:nvPicPr>
      <xdr:blipFill>
        <a:blip r:embed="rId5" cstate="print"/>
        <a:stretch>
          <a:fillRect/>
        </a:stretch>
      </xdr:blipFill>
      <xdr:spPr>
        <a:xfrm>
          <a:off x="1885950" y="61728350"/>
          <a:ext cx="85090" cy="74231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298450</xdr:rowOff>
    </xdr:to>
    <xdr:pic>
      <xdr:nvPicPr>
        <xdr:cNvPr id="362" name="Text Box 1025" descr="rId1"/>
        <xdr:cNvPicPr>
          <a:picLocks noChangeAspect="1"/>
        </xdr:cNvPicPr>
      </xdr:nvPicPr>
      <xdr:blipFill>
        <a:blip r:embed="rId5" cstate="print"/>
        <a:stretch>
          <a:fillRect/>
        </a:stretch>
      </xdr:blipFill>
      <xdr:spPr>
        <a:xfrm>
          <a:off x="1885950" y="61728350"/>
          <a:ext cx="85090" cy="101282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81915</xdr:rowOff>
    </xdr:to>
    <xdr:pic>
      <xdr:nvPicPr>
        <xdr:cNvPr id="363" name="Text Box 1025" descr="rId1"/>
        <xdr:cNvPicPr/>
      </xdr:nvPicPr>
      <xdr:blipFill>
        <a:blip r:embed="rId5" cstate="print"/>
        <a:stretch>
          <a:fillRect/>
        </a:stretch>
      </xdr:blipFill>
      <xdr:spPr>
        <a:xfrm>
          <a:off x="1885950" y="61728350"/>
          <a:ext cx="85090" cy="79629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27305</xdr:rowOff>
    </xdr:to>
    <xdr:pic>
      <xdr:nvPicPr>
        <xdr:cNvPr id="364" name="Text Box 1025" descr="rId1"/>
        <xdr:cNvPicPr/>
      </xdr:nvPicPr>
      <xdr:blipFill>
        <a:blip r:embed="rId5" cstate="print"/>
        <a:stretch>
          <a:fillRect/>
        </a:stretch>
      </xdr:blipFill>
      <xdr:spPr>
        <a:xfrm>
          <a:off x="1885950" y="61728350"/>
          <a:ext cx="85090"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308610</xdr:rowOff>
    </xdr:to>
    <xdr:pic>
      <xdr:nvPicPr>
        <xdr:cNvPr id="365" name="Text Box 1025" descr="rId1"/>
        <xdr:cNvPicPr>
          <a:picLocks noChangeAspect="1"/>
        </xdr:cNvPicPr>
      </xdr:nvPicPr>
      <xdr:blipFill>
        <a:blip r:embed="rId5" cstate="print"/>
        <a:stretch>
          <a:fillRect/>
        </a:stretch>
      </xdr:blipFill>
      <xdr:spPr>
        <a:xfrm>
          <a:off x="11015980" y="61728350"/>
          <a:ext cx="83185" cy="10229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321310</xdr:rowOff>
    </xdr:to>
    <xdr:pic>
      <xdr:nvPicPr>
        <xdr:cNvPr id="366" name="Text Box 1025" descr="rId1"/>
        <xdr:cNvPicPr>
          <a:picLocks noChangeAspect="1"/>
        </xdr:cNvPicPr>
      </xdr:nvPicPr>
      <xdr:blipFill>
        <a:blip r:embed="rId5" cstate="print"/>
        <a:stretch>
          <a:fillRect/>
        </a:stretch>
      </xdr:blipFill>
      <xdr:spPr>
        <a:xfrm>
          <a:off x="5536565" y="61728350"/>
          <a:ext cx="83185" cy="10356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316865</xdr:rowOff>
    </xdr:to>
    <xdr:pic>
      <xdr:nvPicPr>
        <xdr:cNvPr id="367" name="Text Box 1025" descr="rId1"/>
        <xdr:cNvPicPr>
          <a:picLocks noChangeAspect="1"/>
        </xdr:cNvPicPr>
      </xdr:nvPicPr>
      <xdr:blipFill>
        <a:blip r:embed="rId5" cstate="print"/>
        <a:stretch>
          <a:fillRect/>
        </a:stretch>
      </xdr:blipFill>
      <xdr:spPr>
        <a:xfrm>
          <a:off x="5536565" y="61728350"/>
          <a:ext cx="83185" cy="10312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327025</xdr:rowOff>
    </xdr:to>
    <xdr:pic>
      <xdr:nvPicPr>
        <xdr:cNvPr id="368" name="Text Box 1025" descr="rId1"/>
        <xdr:cNvPicPr>
          <a:picLocks noChangeAspect="1"/>
        </xdr:cNvPicPr>
      </xdr:nvPicPr>
      <xdr:blipFill>
        <a:blip r:embed="rId5" cstate="print"/>
        <a:stretch>
          <a:fillRect/>
        </a:stretch>
      </xdr:blipFill>
      <xdr:spPr>
        <a:xfrm>
          <a:off x="5536565" y="61728350"/>
          <a:ext cx="83185" cy="10414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325755</xdr:rowOff>
    </xdr:to>
    <xdr:pic>
      <xdr:nvPicPr>
        <xdr:cNvPr id="369" name="Text Box 1025" descr="rId1"/>
        <xdr:cNvPicPr>
          <a:picLocks noChangeAspect="1"/>
        </xdr:cNvPicPr>
      </xdr:nvPicPr>
      <xdr:blipFill>
        <a:blip r:embed="rId5" cstate="print"/>
        <a:stretch>
          <a:fillRect/>
        </a:stretch>
      </xdr:blipFill>
      <xdr:spPr>
        <a:xfrm>
          <a:off x="5536565" y="61728350"/>
          <a:ext cx="83185" cy="104013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324485</xdr:rowOff>
    </xdr:to>
    <xdr:pic>
      <xdr:nvPicPr>
        <xdr:cNvPr id="370" name="Text Box 1025" descr="rId1"/>
        <xdr:cNvPicPr>
          <a:picLocks noChangeAspect="1"/>
        </xdr:cNvPicPr>
      </xdr:nvPicPr>
      <xdr:blipFill>
        <a:blip r:embed="rId5" cstate="print"/>
        <a:stretch>
          <a:fillRect/>
        </a:stretch>
      </xdr:blipFill>
      <xdr:spPr>
        <a:xfrm>
          <a:off x="5536565" y="61728350"/>
          <a:ext cx="83185" cy="10388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314325</xdr:rowOff>
    </xdr:to>
    <xdr:pic>
      <xdr:nvPicPr>
        <xdr:cNvPr id="371" name="Text Box 1025" descr="rId1"/>
        <xdr:cNvPicPr>
          <a:picLocks noChangeAspect="1"/>
        </xdr:cNvPicPr>
      </xdr:nvPicPr>
      <xdr:blipFill>
        <a:blip r:embed="rId5" cstate="print"/>
        <a:stretch>
          <a:fillRect/>
        </a:stretch>
      </xdr:blipFill>
      <xdr:spPr>
        <a:xfrm>
          <a:off x="5536565" y="61728350"/>
          <a:ext cx="85090" cy="10287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317500</xdr:rowOff>
    </xdr:to>
    <xdr:pic>
      <xdr:nvPicPr>
        <xdr:cNvPr id="372" name="Text Box 1025" descr="rId1"/>
        <xdr:cNvPicPr>
          <a:picLocks noChangeAspect="1"/>
        </xdr:cNvPicPr>
      </xdr:nvPicPr>
      <xdr:blipFill>
        <a:blip r:embed="rId5" cstate="print"/>
        <a:stretch>
          <a:fillRect/>
        </a:stretch>
      </xdr:blipFill>
      <xdr:spPr>
        <a:xfrm>
          <a:off x="5536565" y="61728350"/>
          <a:ext cx="83185" cy="10318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328295</xdr:rowOff>
    </xdr:to>
    <xdr:pic>
      <xdr:nvPicPr>
        <xdr:cNvPr id="373" name="Text Box 1025" descr="rId1"/>
        <xdr:cNvPicPr>
          <a:picLocks noChangeAspect="1"/>
        </xdr:cNvPicPr>
      </xdr:nvPicPr>
      <xdr:blipFill>
        <a:blip r:embed="rId5" cstate="print"/>
        <a:stretch>
          <a:fillRect/>
        </a:stretch>
      </xdr:blipFill>
      <xdr:spPr>
        <a:xfrm>
          <a:off x="5536565" y="61728350"/>
          <a:ext cx="83185" cy="10426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326390</xdr:rowOff>
    </xdr:to>
    <xdr:pic>
      <xdr:nvPicPr>
        <xdr:cNvPr id="374" name="Text Box 1025" descr="rId1"/>
        <xdr:cNvPicPr>
          <a:picLocks noChangeAspect="1"/>
        </xdr:cNvPicPr>
      </xdr:nvPicPr>
      <xdr:blipFill>
        <a:blip r:embed="rId5" cstate="print"/>
        <a:stretch>
          <a:fillRect/>
        </a:stretch>
      </xdr:blipFill>
      <xdr:spPr>
        <a:xfrm>
          <a:off x="5536565" y="61728350"/>
          <a:ext cx="83185" cy="10407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325120</xdr:rowOff>
    </xdr:to>
    <xdr:pic>
      <xdr:nvPicPr>
        <xdr:cNvPr id="375" name="Text Box 1025" descr="rId1"/>
        <xdr:cNvPicPr>
          <a:picLocks noChangeAspect="1"/>
        </xdr:cNvPicPr>
      </xdr:nvPicPr>
      <xdr:blipFill>
        <a:blip r:embed="rId5" cstate="print"/>
        <a:stretch>
          <a:fillRect/>
        </a:stretch>
      </xdr:blipFill>
      <xdr:spPr>
        <a:xfrm>
          <a:off x="5536565" y="61728350"/>
          <a:ext cx="83185" cy="103949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82550</xdr:colOff>
      <xdr:row>43</xdr:row>
      <xdr:rowOff>324485</xdr:rowOff>
    </xdr:to>
    <xdr:pic>
      <xdr:nvPicPr>
        <xdr:cNvPr id="376" name="Text Box 1025" descr="rId1"/>
        <xdr:cNvPicPr>
          <a:picLocks noChangeAspect="1"/>
        </xdr:cNvPicPr>
      </xdr:nvPicPr>
      <xdr:blipFill>
        <a:blip r:embed="rId5" cstate="print"/>
        <a:stretch>
          <a:fillRect/>
        </a:stretch>
      </xdr:blipFill>
      <xdr:spPr>
        <a:xfrm>
          <a:off x="11015980" y="61728350"/>
          <a:ext cx="82550" cy="103886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314325</xdr:rowOff>
    </xdr:to>
    <xdr:pic>
      <xdr:nvPicPr>
        <xdr:cNvPr id="377" name="Text Box 1025" descr="rId1"/>
        <xdr:cNvPicPr>
          <a:picLocks noChangeAspect="1"/>
        </xdr:cNvPicPr>
      </xdr:nvPicPr>
      <xdr:blipFill>
        <a:blip r:embed="rId5" cstate="print"/>
        <a:stretch>
          <a:fillRect/>
        </a:stretch>
      </xdr:blipFill>
      <xdr:spPr>
        <a:xfrm>
          <a:off x="11015980" y="61728350"/>
          <a:ext cx="85090" cy="102870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82550</xdr:colOff>
      <xdr:row>43</xdr:row>
      <xdr:rowOff>325120</xdr:rowOff>
    </xdr:to>
    <xdr:pic>
      <xdr:nvPicPr>
        <xdr:cNvPr id="378" name="Text Box 1025" descr="rId1"/>
        <xdr:cNvPicPr>
          <a:picLocks noChangeAspect="1"/>
        </xdr:cNvPicPr>
      </xdr:nvPicPr>
      <xdr:blipFill>
        <a:blip r:embed="rId5" cstate="print"/>
        <a:stretch>
          <a:fillRect/>
        </a:stretch>
      </xdr:blipFill>
      <xdr:spPr>
        <a:xfrm>
          <a:off x="11015980" y="61728350"/>
          <a:ext cx="82550" cy="103949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120650</xdr:rowOff>
    </xdr:to>
    <xdr:pic>
      <xdr:nvPicPr>
        <xdr:cNvPr id="379" name="Text Box 1025" descr="rId1"/>
        <xdr:cNvPicPr/>
      </xdr:nvPicPr>
      <xdr:blipFill>
        <a:blip r:embed="rId5" cstate="print"/>
        <a:stretch>
          <a:fillRect/>
        </a:stretch>
      </xdr:blipFill>
      <xdr:spPr>
        <a:xfrm>
          <a:off x="11015980" y="61728350"/>
          <a:ext cx="85090" cy="8350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57150</xdr:rowOff>
    </xdr:to>
    <xdr:pic>
      <xdr:nvPicPr>
        <xdr:cNvPr id="380" name="Text Box 1025" descr="rId1"/>
        <xdr:cNvPicPr/>
      </xdr:nvPicPr>
      <xdr:blipFill>
        <a:blip r:embed="rId5" cstate="print"/>
        <a:stretch>
          <a:fillRect/>
        </a:stretch>
      </xdr:blipFill>
      <xdr:spPr>
        <a:xfrm>
          <a:off x="5536565" y="61728350"/>
          <a:ext cx="80645" cy="7715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349250</xdr:rowOff>
    </xdr:to>
    <xdr:pic>
      <xdr:nvPicPr>
        <xdr:cNvPr id="381" name="Text Box 1025" descr="rId1"/>
        <xdr:cNvPicPr>
          <a:picLocks noChangeAspect="1"/>
        </xdr:cNvPicPr>
      </xdr:nvPicPr>
      <xdr:blipFill>
        <a:blip r:embed="rId5" cstate="print"/>
        <a:stretch>
          <a:fillRect/>
        </a:stretch>
      </xdr:blipFill>
      <xdr:spPr>
        <a:xfrm>
          <a:off x="5536565" y="61728350"/>
          <a:ext cx="83185" cy="10636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140335</xdr:rowOff>
    </xdr:to>
    <xdr:pic>
      <xdr:nvPicPr>
        <xdr:cNvPr id="382" name="Text Box 1025" descr="rId1"/>
        <xdr:cNvPicPr/>
      </xdr:nvPicPr>
      <xdr:blipFill>
        <a:blip r:embed="rId5" cstate="print"/>
        <a:stretch>
          <a:fillRect/>
        </a:stretch>
      </xdr:blipFill>
      <xdr:spPr>
        <a:xfrm>
          <a:off x="5536565" y="61728350"/>
          <a:ext cx="83185" cy="8547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59690</xdr:rowOff>
    </xdr:to>
    <xdr:pic>
      <xdr:nvPicPr>
        <xdr:cNvPr id="383" name="Text Box 1025" descr="rId1"/>
        <xdr:cNvPicPr/>
      </xdr:nvPicPr>
      <xdr:blipFill>
        <a:blip r:embed="rId5" cstate="print"/>
        <a:stretch>
          <a:fillRect/>
        </a:stretch>
      </xdr:blipFill>
      <xdr:spPr>
        <a:xfrm>
          <a:off x="5536565" y="61728350"/>
          <a:ext cx="80645" cy="7740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344805</xdr:rowOff>
    </xdr:to>
    <xdr:pic>
      <xdr:nvPicPr>
        <xdr:cNvPr id="384" name="Text Box 1025" descr="rId1"/>
        <xdr:cNvPicPr>
          <a:picLocks noChangeAspect="1"/>
        </xdr:cNvPicPr>
      </xdr:nvPicPr>
      <xdr:blipFill>
        <a:blip r:embed="rId5" cstate="print"/>
        <a:stretch>
          <a:fillRect/>
        </a:stretch>
      </xdr:blipFill>
      <xdr:spPr>
        <a:xfrm>
          <a:off x="5536565" y="61728350"/>
          <a:ext cx="83185" cy="10591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136525</xdr:rowOff>
    </xdr:to>
    <xdr:pic>
      <xdr:nvPicPr>
        <xdr:cNvPr id="385" name="Text Box 1025" descr="rId1"/>
        <xdr:cNvPicPr/>
      </xdr:nvPicPr>
      <xdr:blipFill>
        <a:blip r:embed="rId5" cstate="print"/>
        <a:stretch>
          <a:fillRect/>
        </a:stretch>
      </xdr:blipFill>
      <xdr:spPr>
        <a:xfrm>
          <a:off x="5536565" y="61728350"/>
          <a:ext cx="83185" cy="8509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59055</xdr:rowOff>
    </xdr:to>
    <xdr:pic>
      <xdr:nvPicPr>
        <xdr:cNvPr id="386" name="Text Box 1025" descr="rId1"/>
        <xdr:cNvPicPr/>
      </xdr:nvPicPr>
      <xdr:blipFill>
        <a:blip r:embed="rId5" cstate="print"/>
        <a:stretch>
          <a:fillRect/>
        </a:stretch>
      </xdr:blipFill>
      <xdr:spPr>
        <a:xfrm>
          <a:off x="5536565" y="61728350"/>
          <a:ext cx="80645" cy="77343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354965</xdr:rowOff>
    </xdr:to>
    <xdr:pic>
      <xdr:nvPicPr>
        <xdr:cNvPr id="387" name="Text Box 1025" descr="rId1"/>
        <xdr:cNvPicPr>
          <a:picLocks noChangeAspect="1"/>
        </xdr:cNvPicPr>
      </xdr:nvPicPr>
      <xdr:blipFill>
        <a:blip r:embed="rId5" cstate="print"/>
        <a:stretch>
          <a:fillRect/>
        </a:stretch>
      </xdr:blipFill>
      <xdr:spPr>
        <a:xfrm>
          <a:off x="5536565" y="61728350"/>
          <a:ext cx="83185" cy="10693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126365</xdr:rowOff>
    </xdr:to>
    <xdr:pic>
      <xdr:nvPicPr>
        <xdr:cNvPr id="388" name="Text Box 1025" descr="rId1"/>
        <xdr:cNvPicPr/>
      </xdr:nvPicPr>
      <xdr:blipFill>
        <a:blip r:embed="rId5" cstate="print"/>
        <a:stretch>
          <a:fillRect/>
        </a:stretch>
      </xdr:blipFill>
      <xdr:spPr>
        <a:xfrm>
          <a:off x="5536565" y="61728350"/>
          <a:ext cx="83185" cy="8407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353695</xdr:rowOff>
    </xdr:to>
    <xdr:pic>
      <xdr:nvPicPr>
        <xdr:cNvPr id="389" name="Text Box 1025" descr="rId1"/>
        <xdr:cNvPicPr>
          <a:picLocks noChangeAspect="1"/>
        </xdr:cNvPicPr>
      </xdr:nvPicPr>
      <xdr:blipFill>
        <a:blip r:embed="rId5" cstate="print"/>
        <a:stretch>
          <a:fillRect/>
        </a:stretch>
      </xdr:blipFill>
      <xdr:spPr>
        <a:xfrm>
          <a:off x="5536565" y="61728350"/>
          <a:ext cx="83185" cy="10680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128270</xdr:rowOff>
    </xdr:to>
    <xdr:pic>
      <xdr:nvPicPr>
        <xdr:cNvPr id="390" name="Text Box 1025" descr="rId1"/>
        <xdr:cNvPicPr/>
      </xdr:nvPicPr>
      <xdr:blipFill>
        <a:blip r:embed="rId5" cstate="print"/>
        <a:stretch>
          <a:fillRect/>
        </a:stretch>
      </xdr:blipFill>
      <xdr:spPr>
        <a:xfrm>
          <a:off x="5536565" y="61728350"/>
          <a:ext cx="83185" cy="84264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352425</xdr:rowOff>
    </xdr:to>
    <xdr:pic>
      <xdr:nvPicPr>
        <xdr:cNvPr id="391" name="Text Box 1025" descr="rId1"/>
        <xdr:cNvPicPr>
          <a:picLocks noChangeAspect="1"/>
        </xdr:cNvPicPr>
      </xdr:nvPicPr>
      <xdr:blipFill>
        <a:blip r:embed="rId5" cstate="print"/>
        <a:stretch>
          <a:fillRect/>
        </a:stretch>
      </xdr:blipFill>
      <xdr:spPr>
        <a:xfrm>
          <a:off x="5536565" y="61728350"/>
          <a:ext cx="83185" cy="10668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124460</xdr:rowOff>
    </xdr:to>
    <xdr:pic>
      <xdr:nvPicPr>
        <xdr:cNvPr id="392" name="Text Box 1025" descr="rId1"/>
        <xdr:cNvPicPr/>
      </xdr:nvPicPr>
      <xdr:blipFill>
        <a:blip r:embed="rId5" cstate="print"/>
        <a:stretch>
          <a:fillRect/>
        </a:stretch>
      </xdr:blipFill>
      <xdr:spPr>
        <a:xfrm>
          <a:off x="5536565" y="61728350"/>
          <a:ext cx="83185" cy="83883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64135</xdr:rowOff>
    </xdr:to>
    <xdr:pic>
      <xdr:nvPicPr>
        <xdr:cNvPr id="393" name="Text Box 1025" descr="rId1"/>
        <xdr:cNvPicPr/>
      </xdr:nvPicPr>
      <xdr:blipFill>
        <a:blip r:embed="rId5" cstate="print"/>
        <a:stretch>
          <a:fillRect/>
        </a:stretch>
      </xdr:blipFill>
      <xdr:spPr>
        <a:xfrm>
          <a:off x="5536565" y="61728350"/>
          <a:ext cx="80645" cy="7785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59690</xdr:rowOff>
    </xdr:to>
    <xdr:pic>
      <xdr:nvPicPr>
        <xdr:cNvPr id="394" name="Text Box 1025" descr="rId1"/>
        <xdr:cNvPicPr/>
      </xdr:nvPicPr>
      <xdr:blipFill>
        <a:blip r:embed="rId5" cstate="print"/>
        <a:stretch>
          <a:fillRect/>
        </a:stretch>
      </xdr:blipFill>
      <xdr:spPr>
        <a:xfrm>
          <a:off x="5536565" y="61728350"/>
          <a:ext cx="85090" cy="7740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342265</xdr:rowOff>
    </xdr:to>
    <xdr:pic>
      <xdr:nvPicPr>
        <xdr:cNvPr id="395" name="Text Box 1025" descr="rId1"/>
        <xdr:cNvPicPr>
          <a:picLocks noChangeAspect="1"/>
        </xdr:cNvPicPr>
      </xdr:nvPicPr>
      <xdr:blipFill>
        <a:blip r:embed="rId5" cstate="print"/>
        <a:stretch>
          <a:fillRect/>
        </a:stretch>
      </xdr:blipFill>
      <xdr:spPr>
        <a:xfrm>
          <a:off x="5536565" y="61728350"/>
          <a:ext cx="85090" cy="10566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125095</xdr:rowOff>
    </xdr:to>
    <xdr:pic>
      <xdr:nvPicPr>
        <xdr:cNvPr id="396" name="Text Box 1025" descr="rId1"/>
        <xdr:cNvPicPr/>
      </xdr:nvPicPr>
      <xdr:blipFill>
        <a:blip r:embed="rId5" cstate="print"/>
        <a:stretch>
          <a:fillRect/>
        </a:stretch>
      </xdr:blipFill>
      <xdr:spPr>
        <a:xfrm>
          <a:off x="5536565" y="61728350"/>
          <a:ext cx="85090" cy="8394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59055</xdr:rowOff>
    </xdr:to>
    <xdr:pic>
      <xdr:nvPicPr>
        <xdr:cNvPr id="397" name="Text Box 1025" descr="rId1"/>
        <xdr:cNvPicPr/>
      </xdr:nvPicPr>
      <xdr:blipFill>
        <a:blip r:embed="rId5" cstate="print"/>
        <a:stretch>
          <a:fillRect/>
        </a:stretch>
      </xdr:blipFill>
      <xdr:spPr>
        <a:xfrm>
          <a:off x="5536565" y="61728350"/>
          <a:ext cx="85090" cy="77343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170815</xdr:colOff>
      <xdr:row>42</xdr:row>
      <xdr:rowOff>619125</xdr:rowOff>
    </xdr:to>
    <xdr:pic>
      <xdr:nvPicPr>
        <xdr:cNvPr id="398" name="Picture 1" descr="5319867561607587558980.png" hidden="1"/>
        <xdr:cNvPicPr>
          <a:picLocks noChangeAspect="1"/>
        </xdr:cNvPicPr>
      </xdr:nvPicPr>
      <xdr:blipFill>
        <a:blip r:embed="rId1" cstate="print"/>
        <a:stretch>
          <a:fillRect/>
        </a:stretch>
      </xdr:blipFill>
      <xdr:spPr>
        <a:xfrm>
          <a:off x="5536565" y="61728350"/>
          <a:ext cx="170815" cy="61912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59055</xdr:rowOff>
    </xdr:to>
    <xdr:pic>
      <xdr:nvPicPr>
        <xdr:cNvPr id="399" name="Text Box 1025" descr="rId1"/>
        <xdr:cNvPicPr/>
      </xdr:nvPicPr>
      <xdr:blipFill>
        <a:blip r:embed="rId5" cstate="print"/>
        <a:stretch>
          <a:fillRect/>
        </a:stretch>
      </xdr:blipFill>
      <xdr:spPr>
        <a:xfrm>
          <a:off x="8861425" y="61728350"/>
          <a:ext cx="80645" cy="77343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352425</xdr:rowOff>
    </xdr:to>
    <xdr:pic>
      <xdr:nvPicPr>
        <xdr:cNvPr id="400" name="Text Box 1025" descr="rId1"/>
        <xdr:cNvPicPr>
          <a:picLocks noChangeAspect="1"/>
        </xdr:cNvPicPr>
      </xdr:nvPicPr>
      <xdr:blipFill>
        <a:blip r:embed="rId5" cstate="print"/>
        <a:stretch>
          <a:fillRect/>
        </a:stretch>
      </xdr:blipFill>
      <xdr:spPr>
        <a:xfrm>
          <a:off x="8861425" y="61728350"/>
          <a:ext cx="83185" cy="106680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124460</xdr:rowOff>
    </xdr:to>
    <xdr:pic>
      <xdr:nvPicPr>
        <xdr:cNvPr id="401" name="Text Box 1025" descr="rId1"/>
        <xdr:cNvPicPr/>
      </xdr:nvPicPr>
      <xdr:blipFill>
        <a:blip r:embed="rId5" cstate="print"/>
        <a:stretch>
          <a:fillRect/>
        </a:stretch>
      </xdr:blipFill>
      <xdr:spPr>
        <a:xfrm>
          <a:off x="8861425" y="61728350"/>
          <a:ext cx="83185" cy="83883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64135</xdr:rowOff>
    </xdr:to>
    <xdr:pic>
      <xdr:nvPicPr>
        <xdr:cNvPr id="402" name="Text Box 1025" descr="rId1"/>
        <xdr:cNvPicPr/>
      </xdr:nvPicPr>
      <xdr:blipFill>
        <a:blip r:embed="rId5" cstate="print"/>
        <a:stretch>
          <a:fillRect/>
        </a:stretch>
      </xdr:blipFill>
      <xdr:spPr>
        <a:xfrm>
          <a:off x="8861425" y="61728350"/>
          <a:ext cx="80645" cy="77851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59055</xdr:rowOff>
    </xdr:to>
    <xdr:pic>
      <xdr:nvPicPr>
        <xdr:cNvPr id="403" name="Text Box 1025" descr="rId1"/>
        <xdr:cNvPicPr/>
      </xdr:nvPicPr>
      <xdr:blipFill>
        <a:blip r:embed="rId5" cstate="print"/>
        <a:stretch>
          <a:fillRect/>
        </a:stretch>
      </xdr:blipFill>
      <xdr:spPr>
        <a:xfrm>
          <a:off x="8861425" y="61728350"/>
          <a:ext cx="85090" cy="77343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342265</xdr:rowOff>
    </xdr:to>
    <xdr:pic>
      <xdr:nvPicPr>
        <xdr:cNvPr id="404" name="Text Box 1025" descr="rId1"/>
        <xdr:cNvPicPr>
          <a:picLocks noChangeAspect="1"/>
        </xdr:cNvPicPr>
      </xdr:nvPicPr>
      <xdr:blipFill>
        <a:blip r:embed="rId5" cstate="print"/>
        <a:stretch>
          <a:fillRect/>
        </a:stretch>
      </xdr:blipFill>
      <xdr:spPr>
        <a:xfrm>
          <a:off x="8861425" y="61728350"/>
          <a:ext cx="85090" cy="105664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125095</xdr:rowOff>
    </xdr:to>
    <xdr:pic>
      <xdr:nvPicPr>
        <xdr:cNvPr id="405" name="Text Box 1025" descr="rId1"/>
        <xdr:cNvPicPr/>
      </xdr:nvPicPr>
      <xdr:blipFill>
        <a:blip r:embed="rId5" cstate="print"/>
        <a:stretch>
          <a:fillRect/>
        </a:stretch>
      </xdr:blipFill>
      <xdr:spPr>
        <a:xfrm>
          <a:off x="8861425" y="61728350"/>
          <a:ext cx="85090" cy="8394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50165</xdr:rowOff>
    </xdr:to>
    <xdr:pic>
      <xdr:nvPicPr>
        <xdr:cNvPr id="406" name="Text Box 1025" descr="rId1"/>
        <xdr:cNvPicPr/>
      </xdr:nvPicPr>
      <xdr:blipFill>
        <a:blip r:embed="rId5" cstate="print"/>
        <a:stretch>
          <a:fillRect/>
        </a:stretch>
      </xdr:blipFill>
      <xdr:spPr>
        <a:xfrm>
          <a:off x="5536565" y="61728350"/>
          <a:ext cx="80645" cy="7645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323215</xdr:rowOff>
    </xdr:to>
    <xdr:pic>
      <xdr:nvPicPr>
        <xdr:cNvPr id="407" name="Text Box 1025" descr="rId1"/>
        <xdr:cNvPicPr>
          <a:picLocks noChangeAspect="1"/>
        </xdr:cNvPicPr>
      </xdr:nvPicPr>
      <xdr:blipFill>
        <a:blip r:embed="rId5" cstate="print"/>
        <a:stretch>
          <a:fillRect/>
        </a:stretch>
      </xdr:blipFill>
      <xdr:spPr>
        <a:xfrm>
          <a:off x="5536565" y="61728350"/>
          <a:ext cx="83185" cy="10375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133350</xdr:rowOff>
    </xdr:to>
    <xdr:pic>
      <xdr:nvPicPr>
        <xdr:cNvPr id="408" name="Text Box 1025" descr="rId1"/>
        <xdr:cNvPicPr/>
      </xdr:nvPicPr>
      <xdr:blipFill>
        <a:blip r:embed="rId5" cstate="print"/>
        <a:stretch>
          <a:fillRect/>
        </a:stretch>
      </xdr:blipFill>
      <xdr:spPr>
        <a:xfrm>
          <a:off x="5536565" y="61728350"/>
          <a:ext cx="83185" cy="8477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52705</xdr:rowOff>
    </xdr:to>
    <xdr:pic>
      <xdr:nvPicPr>
        <xdr:cNvPr id="409" name="Text Box 1025" descr="rId1"/>
        <xdr:cNvPicPr/>
      </xdr:nvPicPr>
      <xdr:blipFill>
        <a:blip r:embed="rId5" cstate="print"/>
        <a:stretch>
          <a:fillRect/>
        </a:stretch>
      </xdr:blipFill>
      <xdr:spPr>
        <a:xfrm>
          <a:off x="5536565" y="61728350"/>
          <a:ext cx="80645" cy="7670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318770</xdr:rowOff>
    </xdr:to>
    <xdr:pic>
      <xdr:nvPicPr>
        <xdr:cNvPr id="410" name="Text Box 1025" descr="rId1"/>
        <xdr:cNvPicPr>
          <a:picLocks noChangeAspect="1"/>
        </xdr:cNvPicPr>
      </xdr:nvPicPr>
      <xdr:blipFill>
        <a:blip r:embed="rId5" cstate="print"/>
        <a:stretch>
          <a:fillRect/>
        </a:stretch>
      </xdr:blipFill>
      <xdr:spPr>
        <a:xfrm>
          <a:off x="5536565" y="61728350"/>
          <a:ext cx="83185" cy="103314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130175</xdr:rowOff>
    </xdr:to>
    <xdr:pic>
      <xdr:nvPicPr>
        <xdr:cNvPr id="411" name="Text Box 1025" descr="rId1"/>
        <xdr:cNvPicPr/>
      </xdr:nvPicPr>
      <xdr:blipFill>
        <a:blip r:embed="rId5" cstate="print"/>
        <a:stretch>
          <a:fillRect/>
        </a:stretch>
      </xdr:blipFill>
      <xdr:spPr>
        <a:xfrm>
          <a:off x="5536565" y="61728350"/>
          <a:ext cx="83185" cy="84455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52070</xdr:rowOff>
    </xdr:to>
    <xdr:pic>
      <xdr:nvPicPr>
        <xdr:cNvPr id="412" name="Text Box 1025" descr="rId1"/>
        <xdr:cNvPicPr/>
      </xdr:nvPicPr>
      <xdr:blipFill>
        <a:blip r:embed="rId5" cstate="print"/>
        <a:stretch>
          <a:fillRect/>
        </a:stretch>
      </xdr:blipFill>
      <xdr:spPr>
        <a:xfrm>
          <a:off x="5536565" y="61728350"/>
          <a:ext cx="80645" cy="76644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328930</xdr:rowOff>
    </xdr:to>
    <xdr:pic>
      <xdr:nvPicPr>
        <xdr:cNvPr id="413" name="Text Box 1025" descr="rId1"/>
        <xdr:cNvPicPr>
          <a:picLocks noChangeAspect="1"/>
        </xdr:cNvPicPr>
      </xdr:nvPicPr>
      <xdr:blipFill>
        <a:blip r:embed="rId5" cstate="print"/>
        <a:stretch>
          <a:fillRect/>
        </a:stretch>
      </xdr:blipFill>
      <xdr:spPr>
        <a:xfrm>
          <a:off x="5536565" y="61728350"/>
          <a:ext cx="83185" cy="10433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119380</xdr:rowOff>
    </xdr:to>
    <xdr:pic>
      <xdr:nvPicPr>
        <xdr:cNvPr id="414" name="Text Box 1025" descr="rId1"/>
        <xdr:cNvPicPr/>
      </xdr:nvPicPr>
      <xdr:blipFill>
        <a:blip r:embed="rId5" cstate="print"/>
        <a:stretch>
          <a:fillRect/>
        </a:stretch>
      </xdr:blipFill>
      <xdr:spPr>
        <a:xfrm>
          <a:off x="5536565" y="61728350"/>
          <a:ext cx="83185" cy="8337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121285</xdr:rowOff>
    </xdr:to>
    <xdr:pic>
      <xdr:nvPicPr>
        <xdr:cNvPr id="415" name="Text Box 1025" descr="rId1"/>
        <xdr:cNvPicPr/>
      </xdr:nvPicPr>
      <xdr:blipFill>
        <a:blip r:embed="rId5" cstate="print"/>
        <a:stretch>
          <a:fillRect/>
        </a:stretch>
      </xdr:blipFill>
      <xdr:spPr>
        <a:xfrm>
          <a:off x="5536565" y="61728350"/>
          <a:ext cx="83185" cy="8356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117475</xdr:rowOff>
    </xdr:to>
    <xdr:pic>
      <xdr:nvPicPr>
        <xdr:cNvPr id="416" name="Text Box 1025" descr="rId1"/>
        <xdr:cNvPicPr/>
      </xdr:nvPicPr>
      <xdr:blipFill>
        <a:blip r:embed="rId5" cstate="print"/>
        <a:stretch>
          <a:fillRect/>
        </a:stretch>
      </xdr:blipFill>
      <xdr:spPr>
        <a:xfrm>
          <a:off x="5536565" y="61728350"/>
          <a:ext cx="83185" cy="83185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52705</xdr:rowOff>
    </xdr:to>
    <xdr:pic>
      <xdr:nvPicPr>
        <xdr:cNvPr id="417" name="Text Box 1025" descr="rId1"/>
        <xdr:cNvPicPr/>
      </xdr:nvPicPr>
      <xdr:blipFill>
        <a:blip r:embed="rId5" cstate="print"/>
        <a:stretch>
          <a:fillRect/>
        </a:stretch>
      </xdr:blipFill>
      <xdr:spPr>
        <a:xfrm>
          <a:off x="5536565" y="61728350"/>
          <a:ext cx="85090" cy="7670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315595</xdr:rowOff>
    </xdr:to>
    <xdr:pic>
      <xdr:nvPicPr>
        <xdr:cNvPr id="418" name="Text Box 1025" descr="rId1"/>
        <xdr:cNvPicPr>
          <a:picLocks noChangeAspect="1"/>
        </xdr:cNvPicPr>
      </xdr:nvPicPr>
      <xdr:blipFill>
        <a:blip r:embed="rId5" cstate="print"/>
        <a:stretch>
          <a:fillRect/>
        </a:stretch>
      </xdr:blipFill>
      <xdr:spPr>
        <a:xfrm>
          <a:off x="5536565" y="61728350"/>
          <a:ext cx="85090" cy="10299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118745</xdr:rowOff>
    </xdr:to>
    <xdr:pic>
      <xdr:nvPicPr>
        <xdr:cNvPr id="419" name="Text Box 1025" descr="rId1"/>
        <xdr:cNvPicPr/>
      </xdr:nvPicPr>
      <xdr:blipFill>
        <a:blip r:embed="rId5" cstate="print"/>
        <a:stretch>
          <a:fillRect/>
        </a:stretch>
      </xdr:blipFill>
      <xdr:spPr>
        <a:xfrm>
          <a:off x="5536565" y="61728350"/>
          <a:ext cx="85090" cy="8331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52070</xdr:rowOff>
    </xdr:to>
    <xdr:pic>
      <xdr:nvPicPr>
        <xdr:cNvPr id="420" name="Text Box 1025" descr="rId1"/>
        <xdr:cNvPicPr/>
      </xdr:nvPicPr>
      <xdr:blipFill>
        <a:blip r:embed="rId5" cstate="print"/>
        <a:stretch>
          <a:fillRect/>
        </a:stretch>
      </xdr:blipFill>
      <xdr:spPr>
        <a:xfrm>
          <a:off x="5536565" y="61728350"/>
          <a:ext cx="85090" cy="76644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52070</xdr:rowOff>
    </xdr:to>
    <xdr:pic>
      <xdr:nvPicPr>
        <xdr:cNvPr id="421" name="Text Box 1025" descr="rId1"/>
        <xdr:cNvPicPr/>
      </xdr:nvPicPr>
      <xdr:blipFill>
        <a:blip r:embed="rId5" cstate="print"/>
        <a:stretch>
          <a:fillRect/>
        </a:stretch>
      </xdr:blipFill>
      <xdr:spPr>
        <a:xfrm>
          <a:off x="8861425" y="61728350"/>
          <a:ext cx="80645" cy="76644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326390</xdr:rowOff>
    </xdr:to>
    <xdr:pic>
      <xdr:nvPicPr>
        <xdr:cNvPr id="422" name="Text Box 1025" descr="rId1"/>
        <xdr:cNvPicPr>
          <a:picLocks noChangeAspect="1"/>
        </xdr:cNvPicPr>
      </xdr:nvPicPr>
      <xdr:blipFill>
        <a:blip r:embed="rId5" cstate="print"/>
        <a:stretch>
          <a:fillRect/>
        </a:stretch>
      </xdr:blipFill>
      <xdr:spPr>
        <a:xfrm>
          <a:off x="8861425" y="61728350"/>
          <a:ext cx="83185" cy="104076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117475</xdr:rowOff>
    </xdr:to>
    <xdr:pic>
      <xdr:nvPicPr>
        <xdr:cNvPr id="423" name="Text Box 1025" descr="rId1"/>
        <xdr:cNvPicPr/>
      </xdr:nvPicPr>
      <xdr:blipFill>
        <a:blip r:embed="rId5" cstate="print"/>
        <a:stretch>
          <a:fillRect/>
        </a:stretch>
      </xdr:blipFill>
      <xdr:spPr>
        <a:xfrm>
          <a:off x="8861425" y="61728350"/>
          <a:ext cx="83185" cy="83185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57150</xdr:rowOff>
    </xdr:to>
    <xdr:pic>
      <xdr:nvPicPr>
        <xdr:cNvPr id="424" name="Text Box 1025" descr="rId1"/>
        <xdr:cNvPicPr/>
      </xdr:nvPicPr>
      <xdr:blipFill>
        <a:blip r:embed="rId5" cstate="print"/>
        <a:stretch>
          <a:fillRect/>
        </a:stretch>
      </xdr:blipFill>
      <xdr:spPr>
        <a:xfrm>
          <a:off x="8861425" y="61728350"/>
          <a:ext cx="80645" cy="77152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52070</xdr:rowOff>
    </xdr:to>
    <xdr:pic>
      <xdr:nvPicPr>
        <xdr:cNvPr id="425" name="Text Box 1025" descr="rId1"/>
        <xdr:cNvPicPr/>
      </xdr:nvPicPr>
      <xdr:blipFill>
        <a:blip r:embed="rId5" cstate="print"/>
        <a:stretch>
          <a:fillRect/>
        </a:stretch>
      </xdr:blipFill>
      <xdr:spPr>
        <a:xfrm>
          <a:off x="8861425" y="61728350"/>
          <a:ext cx="85090" cy="76644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315595</xdr:rowOff>
    </xdr:to>
    <xdr:pic>
      <xdr:nvPicPr>
        <xdr:cNvPr id="426" name="Text Box 1025" descr="rId1"/>
        <xdr:cNvPicPr>
          <a:picLocks noChangeAspect="1"/>
        </xdr:cNvPicPr>
      </xdr:nvPicPr>
      <xdr:blipFill>
        <a:blip r:embed="rId5" cstate="print"/>
        <a:stretch>
          <a:fillRect/>
        </a:stretch>
      </xdr:blipFill>
      <xdr:spPr>
        <a:xfrm>
          <a:off x="8861425" y="61728350"/>
          <a:ext cx="85090" cy="102997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118745</xdr:rowOff>
    </xdr:to>
    <xdr:pic>
      <xdr:nvPicPr>
        <xdr:cNvPr id="427" name="Text Box 1025" descr="rId1"/>
        <xdr:cNvPicPr/>
      </xdr:nvPicPr>
      <xdr:blipFill>
        <a:blip r:embed="rId5" cstate="print"/>
        <a:stretch>
          <a:fillRect/>
        </a:stretch>
      </xdr:blipFill>
      <xdr:spPr>
        <a:xfrm>
          <a:off x="8861425" y="61728350"/>
          <a:ext cx="85090" cy="8331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304800</xdr:rowOff>
    </xdr:to>
    <xdr:pic>
      <xdr:nvPicPr>
        <xdr:cNvPr id="428" name="Text Box 1025" descr="rId1"/>
        <xdr:cNvPicPr>
          <a:picLocks noChangeAspect="1"/>
        </xdr:cNvPicPr>
      </xdr:nvPicPr>
      <xdr:blipFill>
        <a:blip r:embed="rId5" cstate="print"/>
        <a:stretch>
          <a:fillRect/>
        </a:stretch>
      </xdr:blipFill>
      <xdr:spPr>
        <a:xfrm>
          <a:off x="5536565" y="61728350"/>
          <a:ext cx="83185" cy="10191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309880</xdr:rowOff>
    </xdr:to>
    <xdr:pic>
      <xdr:nvPicPr>
        <xdr:cNvPr id="429" name="Text Box 1025" descr="rId1"/>
        <xdr:cNvPicPr>
          <a:picLocks noChangeAspect="1"/>
        </xdr:cNvPicPr>
      </xdr:nvPicPr>
      <xdr:blipFill>
        <a:blip r:embed="rId5" cstate="print"/>
        <a:stretch>
          <a:fillRect/>
        </a:stretch>
      </xdr:blipFill>
      <xdr:spPr>
        <a:xfrm>
          <a:off x="5536565" y="61728350"/>
          <a:ext cx="83185" cy="10242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31115</xdr:rowOff>
    </xdr:to>
    <xdr:pic>
      <xdr:nvPicPr>
        <xdr:cNvPr id="430" name="Text Box 1025" descr="rId1"/>
        <xdr:cNvPicPr/>
      </xdr:nvPicPr>
      <xdr:blipFill>
        <a:blip r:embed="rId5" cstate="print"/>
        <a:stretch>
          <a:fillRect/>
        </a:stretch>
      </xdr:blipFill>
      <xdr:spPr>
        <a:xfrm>
          <a:off x="5536565" y="61728350"/>
          <a:ext cx="80645" cy="7454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27940</xdr:rowOff>
    </xdr:to>
    <xdr:pic>
      <xdr:nvPicPr>
        <xdr:cNvPr id="431" name="Text Box 1025" descr="rId1"/>
        <xdr:cNvPicPr/>
      </xdr:nvPicPr>
      <xdr:blipFill>
        <a:blip r:embed="rId5" cstate="print"/>
        <a:stretch>
          <a:fillRect/>
        </a:stretch>
      </xdr:blipFill>
      <xdr:spPr>
        <a:xfrm>
          <a:off x="5536565" y="61728350"/>
          <a:ext cx="85090" cy="7423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297815</xdr:rowOff>
    </xdr:to>
    <xdr:pic>
      <xdr:nvPicPr>
        <xdr:cNvPr id="432" name="Text Box 1025" descr="rId1"/>
        <xdr:cNvPicPr>
          <a:picLocks noChangeAspect="1"/>
        </xdr:cNvPicPr>
      </xdr:nvPicPr>
      <xdr:blipFill>
        <a:blip r:embed="rId5" cstate="print"/>
        <a:stretch>
          <a:fillRect/>
        </a:stretch>
      </xdr:blipFill>
      <xdr:spPr>
        <a:xfrm>
          <a:off x="5536565" y="61728350"/>
          <a:ext cx="85090" cy="10121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81280</xdr:rowOff>
    </xdr:to>
    <xdr:pic>
      <xdr:nvPicPr>
        <xdr:cNvPr id="433" name="Text Box 1025" descr="rId1"/>
        <xdr:cNvPicPr/>
      </xdr:nvPicPr>
      <xdr:blipFill>
        <a:blip r:embed="rId5" cstate="print"/>
        <a:stretch>
          <a:fillRect/>
        </a:stretch>
      </xdr:blipFill>
      <xdr:spPr>
        <a:xfrm>
          <a:off x="5536565" y="61728350"/>
          <a:ext cx="85090" cy="7956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27305</xdr:rowOff>
    </xdr:to>
    <xdr:pic>
      <xdr:nvPicPr>
        <xdr:cNvPr id="434" name="Text Box 1025" descr="rId1"/>
        <xdr:cNvPicPr/>
      </xdr:nvPicPr>
      <xdr:blipFill>
        <a:blip r:embed="rId5" cstate="print"/>
        <a:stretch>
          <a:fillRect/>
        </a:stretch>
      </xdr:blipFill>
      <xdr:spPr>
        <a:xfrm>
          <a:off x="5536565" y="61728350"/>
          <a:ext cx="85090" cy="74168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27305</xdr:rowOff>
    </xdr:to>
    <xdr:pic>
      <xdr:nvPicPr>
        <xdr:cNvPr id="435" name="Text Box 1025" descr="rId1"/>
        <xdr:cNvPicPr/>
      </xdr:nvPicPr>
      <xdr:blipFill>
        <a:blip r:embed="rId5" cstate="print"/>
        <a:stretch>
          <a:fillRect/>
        </a:stretch>
      </xdr:blipFill>
      <xdr:spPr>
        <a:xfrm>
          <a:off x="8861425" y="61728350"/>
          <a:ext cx="80645" cy="74168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309245</xdr:rowOff>
    </xdr:to>
    <xdr:pic>
      <xdr:nvPicPr>
        <xdr:cNvPr id="436" name="Text Box 1025" descr="rId1"/>
        <xdr:cNvPicPr>
          <a:picLocks noChangeAspect="1"/>
        </xdr:cNvPicPr>
      </xdr:nvPicPr>
      <xdr:blipFill>
        <a:blip r:embed="rId5" cstate="print"/>
        <a:stretch>
          <a:fillRect/>
        </a:stretch>
      </xdr:blipFill>
      <xdr:spPr>
        <a:xfrm>
          <a:off x="8861425" y="61728350"/>
          <a:ext cx="83185" cy="102362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80645</xdr:rowOff>
    </xdr:to>
    <xdr:pic>
      <xdr:nvPicPr>
        <xdr:cNvPr id="437" name="Text Box 1025" descr="rId1"/>
        <xdr:cNvPicPr/>
      </xdr:nvPicPr>
      <xdr:blipFill>
        <a:blip r:embed="rId5" cstate="print"/>
        <a:stretch>
          <a:fillRect/>
        </a:stretch>
      </xdr:blipFill>
      <xdr:spPr>
        <a:xfrm>
          <a:off x="8861425" y="61728350"/>
          <a:ext cx="83185" cy="79502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31115</xdr:rowOff>
    </xdr:to>
    <xdr:pic>
      <xdr:nvPicPr>
        <xdr:cNvPr id="438" name="Text Box 1025" descr="rId1"/>
        <xdr:cNvPicPr/>
      </xdr:nvPicPr>
      <xdr:blipFill>
        <a:blip r:embed="rId5" cstate="print"/>
        <a:stretch>
          <a:fillRect/>
        </a:stretch>
      </xdr:blipFill>
      <xdr:spPr>
        <a:xfrm>
          <a:off x="8861425" y="61728350"/>
          <a:ext cx="80645" cy="74549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27305</xdr:rowOff>
    </xdr:to>
    <xdr:pic>
      <xdr:nvPicPr>
        <xdr:cNvPr id="439" name="Text Box 1025" descr="rId1"/>
        <xdr:cNvPicPr/>
      </xdr:nvPicPr>
      <xdr:blipFill>
        <a:blip r:embed="rId5" cstate="print"/>
        <a:stretch>
          <a:fillRect/>
        </a:stretch>
      </xdr:blipFill>
      <xdr:spPr>
        <a:xfrm>
          <a:off x="8861425" y="61728350"/>
          <a:ext cx="85090" cy="74168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297815</xdr:rowOff>
    </xdr:to>
    <xdr:pic>
      <xdr:nvPicPr>
        <xdr:cNvPr id="440" name="Text Box 1025" descr="rId1"/>
        <xdr:cNvPicPr>
          <a:picLocks noChangeAspect="1"/>
        </xdr:cNvPicPr>
      </xdr:nvPicPr>
      <xdr:blipFill>
        <a:blip r:embed="rId5" cstate="print"/>
        <a:stretch>
          <a:fillRect/>
        </a:stretch>
      </xdr:blipFill>
      <xdr:spPr>
        <a:xfrm>
          <a:off x="8861425" y="61728350"/>
          <a:ext cx="85090" cy="101219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81280</xdr:rowOff>
    </xdr:to>
    <xdr:pic>
      <xdr:nvPicPr>
        <xdr:cNvPr id="441" name="Text Box 1025" descr="rId1"/>
        <xdr:cNvPicPr/>
      </xdr:nvPicPr>
      <xdr:blipFill>
        <a:blip r:embed="rId5" cstate="print"/>
        <a:stretch>
          <a:fillRect/>
        </a:stretch>
      </xdr:blipFill>
      <xdr:spPr>
        <a:xfrm>
          <a:off x="8861425" y="61728350"/>
          <a:ext cx="85090" cy="7956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56515</xdr:rowOff>
    </xdr:to>
    <xdr:pic>
      <xdr:nvPicPr>
        <xdr:cNvPr id="442" name="Text Box 1025" descr="rId1"/>
        <xdr:cNvPicPr>
          <a:picLocks noChangeAspect="1"/>
        </xdr:cNvPicPr>
      </xdr:nvPicPr>
      <xdr:blipFill>
        <a:blip r:embed="rId5" cstate="print"/>
        <a:stretch>
          <a:fillRect/>
        </a:stretch>
      </xdr:blipFill>
      <xdr:spPr>
        <a:xfrm>
          <a:off x="5536565" y="61728350"/>
          <a:ext cx="80645" cy="7708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306705</xdr:rowOff>
    </xdr:to>
    <xdr:pic>
      <xdr:nvPicPr>
        <xdr:cNvPr id="443" name="Text Box 1025" descr="rId1"/>
        <xdr:cNvPicPr>
          <a:picLocks noChangeAspect="1"/>
        </xdr:cNvPicPr>
      </xdr:nvPicPr>
      <xdr:blipFill>
        <a:blip r:embed="rId5" cstate="print"/>
        <a:stretch>
          <a:fillRect/>
        </a:stretch>
      </xdr:blipFill>
      <xdr:spPr>
        <a:xfrm>
          <a:off x="5536565" y="61728350"/>
          <a:ext cx="83185" cy="10210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57785</xdr:rowOff>
    </xdr:to>
    <xdr:pic>
      <xdr:nvPicPr>
        <xdr:cNvPr id="444" name="Text Box 1025" descr="rId1"/>
        <xdr:cNvPicPr>
          <a:picLocks noChangeAspect="1"/>
        </xdr:cNvPicPr>
      </xdr:nvPicPr>
      <xdr:blipFill>
        <a:blip r:embed="rId5" cstate="print"/>
        <a:stretch>
          <a:fillRect/>
        </a:stretch>
      </xdr:blipFill>
      <xdr:spPr>
        <a:xfrm>
          <a:off x="5536565" y="61728350"/>
          <a:ext cx="80645" cy="7721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107950</xdr:rowOff>
    </xdr:to>
    <xdr:pic>
      <xdr:nvPicPr>
        <xdr:cNvPr id="445" name="Text Box 1025" descr="rId1"/>
        <xdr:cNvPicPr>
          <a:picLocks noChangeAspect="1"/>
        </xdr:cNvPicPr>
      </xdr:nvPicPr>
      <xdr:blipFill>
        <a:blip r:embed="rId5" cstate="print"/>
        <a:stretch>
          <a:fillRect/>
        </a:stretch>
      </xdr:blipFill>
      <xdr:spPr>
        <a:xfrm>
          <a:off x="5536565" y="61728350"/>
          <a:ext cx="83185" cy="8223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316230</xdr:rowOff>
    </xdr:to>
    <xdr:pic>
      <xdr:nvPicPr>
        <xdr:cNvPr id="446" name="Text Box 1025" descr="rId1"/>
        <xdr:cNvPicPr>
          <a:picLocks noChangeAspect="1"/>
        </xdr:cNvPicPr>
      </xdr:nvPicPr>
      <xdr:blipFill>
        <a:blip r:embed="rId5" cstate="print"/>
        <a:stretch>
          <a:fillRect/>
        </a:stretch>
      </xdr:blipFill>
      <xdr:spPr>
        <a:xfrm>
          <a:off x="5536565" y="61728350"/>
          <a:ext cx="83185" cy="10306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109220</xdr:rowOff>
    </xdr:to>
    <xdr:pic>
      <xdr:nvPicPr>
        <xdr:cNvPr id="447" name="Text Box 1025" descr="rId1"/>
        <xdr:cNvPicPr>
          <a:picLocks noChangeAspect="1"/>
        </xdr:cNvPicPr>
      </xdr:nvPicPr>
      <xdr:blipFill>
        <a:blip r:embed="rId5" cstate="print"/>
        <a:stretch>
          <a:fillRect/>
        </a:stretch>
      </xdr:blipFill>
      <xdr:spPr>
        <a:xfrm>
          <a:off x="5536565" y="61728350"/>
          <a:ext cx="83185" cy="82359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314960</xdr:rowOff>
    </xdr:to>
    <xdr:pic>
      <xdr:nvPicPr>
        <xdr:cNvPr id="448" name="Text Box 1025" descr="rId1"/>
        <xdr:cNvPicPr>
          <a:picLocks noChangeAspect="1"/>
        </xdr:cNvPicPr>
      </xdr:nvPicPr>
      <xdr:blipFill>
        <a:blip r:embed="rId5" cstate="print"/>
        <a:stretch>
          <a:fillRect/>
        </a:stretch>
      </xdr:blipFill>
      <xdr:spPr>
        <a:xfrm>
          <a:off x="5536565" y="61728350"/>
          <a:ext cx="83185" cy="102933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105410</xdr:rowOff>
    </xdr:to>
    <xdr:pic>
      <xdr:nvPicPr>
        <xdr:cNvPr id="449" name="Text Box 1025" descr="rId1"/>
        <xdr:cNvPicPr>
          <a:picLocks noChangeAspect="1"/>
        </xdr:cNvPicPr>
      </xdr:nvPicPr>
      <xdr:blipFill>
        <a:blip r:embed="rId5" cstate="print"/>
        <a:stretch>
          <a:fillRect/>
        </a:stretch>
      </xdr:blipFill>
      <xdr:spPr>
        <a:xfrm>
          <a:off x="5536565" y="61728350"/>
          <a:ext cx="83185" cy="8197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62865</xdr:rowOff>
    </xdr:to>
    <xdr:pic>
      <xdr:nvPicPr>
        <xdr:cNvPr id="450" name="Text Box 1025" descr="rId1"/>
        <xdr:cNvPicPr>
          <a:picLocks noChangeAspect="1"/>
        </xdr:cNvPicPr>
      </xdr:nvPicPr>
      <xdr:blipFill>
        <a:blip r:embed="rId5" cstate="print"/>
        <a:stretch>
          <a:fillRect/>
        </a:stretch>
      </xdr:blipFill>
      <xdr:spPr>
        <a:xfrm>
          <a:off x="5536565" y="61728350"/>
          <a:ext cx="80645" cy="7772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304165</xdr:rowOff>
    </xdr:to>
    <xdr:pic>
      <xdr:nvPicPr>
        <xdr:cNvPr id="451" name="Text Box 1025" descr="rId1"/>
        <xdr:cNvPicPr>
          <a:picLocks noChangeAspect="1"/>
        </xdr:cNvPicPr>
      </xdr:nvPicPr>
      <xdr:blipFill>
        <a:blip r:embed="rId5" cstate="print"/>
        <a:stretch>
          <a:fillRect/>
        </a:stretch>
      </xdr:blipFill>
      <xdr:spPr>
        <a:xfrm>
          <a:off x="5536565" y="61728350"/>
          <a:ext cx="85090" cy="10185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106680</xdr:rowOff>
    </xdr:to>
    <xdr:pic>
      <xdr:nvPicPr>
        <xdr:cNvPr id="452" name="Text Box 1025" descr="rId1"/>
        <xdr:cNvPicPr>
          <a:picLocks noChangeAspect="1"/>
        </xdr:cNvPicPr>
      </xdr:nvPicPr>
      <xdr:blipFill>
        <a:blip r:embed="rId5" cstate="print"/>
        <a:stretch>
          <a:fillRect/>
        </a:stretch>
      </xdr:blipFill>
      <xdr:spPr>
        <a:xfrm>
          <a:off x="5536565" y="61728350"/>
          <a:ext cx="85090" cy="8210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57785</xdr:rowOff>
    </xdr:to>
    <xdr:pic>
      <xdr:nvPicPr>
        <xdr:cNvPr id="453" name="Text Box 1025" descr="rId1"/>
        <xdr:cNvPicPr>
          <a:picLocks noChangeAspect="1"/>
        </xdr:cNvPicPr>
      </xdr:nvPicPr>
      <xdr:blipFill>
        <a:blip r:embed="rId5" cstate="print"/>
        <a:stretch>
          <a:fillRect/>
        </a:stretch>
      </xdr:blipFill>
      <xdr:spPr>
        <a:xfrm>
          <a:off x="5536565" y="61728350"/>
          <a:ext cx="85090" cy="7721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170815</xdr:colOff>
      <xdr:row>42</xdr:row>
      <xdr:rowOff>611505</xdr:rowOff>
    </xdr:to>
    <xdr:pic>
      <xdr:nvPicPr>
        <xdr:cNvPr id="454" name="Picture 1" descr="5319867561607587558980.png" hidden="1"/>
        <xdr:cNvPicPr>
          <a:picLocks noChangeAspect="1"/>
        </xdr:cNvPicPr>
      </xdr:nvPicPr>
      <xdr:blipFill>
        <a:blip r:embed="rId1" cstate="print"/>
        <a:stretch>
          <a:fillRect/>
        </a:stretch>
      </xdr:blipFill>
      <xdr:spPr>
        <a:xfrm>
          <a:off x="5536565" y="61728350"/>
          <a:ext cx="170815" cy="6115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170815</xdr:colOff>
      <xdr:row>42</xdr:row>
      <xdr:rowOff>624840</xdr:rowOff>
    </xdr:to>
    <xdr:pic>
      <xdr:nvPicPr>
        <xdr:cNvPr id="455" name="Picture 1" descr="5319867561607587558980.png" hidden="1"/>
        <xdr:cNvPicPr>
          <a:picLocks noChangeAspect="1"/>
        </xdr:cNvPicPr>
      </xdr:nvPicPr>
      <xdr:blipFill>
        <a:blip r:embed="rId1" cstate="print"/>
        <a:stretch>
          <a:fillRect/>
        </a:stretch>
      </xdr:blipFill>
      <xdr:spPr>
        <a:xfrm>
          <a:off x="5536565" y="61728350"/>
          <a:ext cx="170815" cy="6248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63500</xdr:rowOff>
    </xdr:to>
    <xdr:pic>
      <xdr:nvPicPr>
        <xdr:cNvPr id="456" name="Text Box 1025" descr="rId1"/>
        <xdr:cNvPicPr>
          <a:picLocks noChangeAspect="1"/>
        </xdr:cNvPicPr>
      </xdr:nvPicPr>
      <xdr:blipFill>
        <a:blip r:embed="rId5" cstate="print"/>
        <a:stretch>
          <a:fillRect/>
        </a:stretch>
      </xdr:blipFill>
      <xdr:spPr>
        <a:xfrm>
          <a:off x="5536565" y="61728350"/>
          <a:ext cx="80645" cy="7778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336550</xdr:rowOff>
    </xdr:to>
    <xdr:pic>
      <xdr:nvPicPr>
        <xdr:cNvPr id="457" name="Text Box 1025" descr="rId1"/>
        <xdr:cNvPicPr>
          <a:picLocks noChangeAspect="1"/>
        </xdr:cNvPicPr>
      </xdr:nvPicPr>
      <xdr:blipFill>
        <a:blip r:embed="rId5" cstate="print"/>
        <a:stretch>
          <a:fillRect/>
        </a:stretch>
      </xdr:blipFill>
      <xdr:spPr>
        <a:xfrm>
          <a:off x="5536565" y="61728350"/>
          <a:ext cx="83185" cy="10509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66040</xdr:rowOff>
    </xdr:to>
    <xdr:pic>
      <xdr:nvPicPr>
        <xdr:cNvPr id="458" name="Text Box 1025" descr="rId1"/>
        <xdr:cNvPicPr>
          <a:picLocks noChangeAspect="1"/>
        </xdr:cNvPicPr>
      </xdr:nvPicPr>
      <xdr:blipFill>
        <a:blip r:embed="rId5" cstate="print"/>
        <a:stretch>
          <a:fillRect/>
        </a:stretch>
      </xdr:blipFill>
      <xdr:spPr>
        <a:xfrm>
          <a:off x="5536565" y="61728350"/>
          <a:ext cx="80645" cy="7804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333375</xdr:rowOff>
    </xdr:to>
    <xdr:pic>
      <xdr:nvPicPr>
        <xdr:cNvPr id="459" name="Text Box 1025" descr="rId1"/>
        <xdr:cNvPicPr>
          <a:picLocks noChangeAspect="1"/>
        </xdr:cNvPicPr>
      </xdr:nvPicPr>
      <xdr:blipFill>
        <a:blip r:embed="rId5" cstate="print"/>
        <a:stretch>
          <a:fillRect/>
        </a:stretch>
      </xdr:blipFill>
      <xdr:spPr>
        <a:xfrm>
          <a:off x="5536565" y="61728350"/>
          <a:ext cx="83185" cy="104775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65405</xdr:rowOff>
    </xdr:to>
    <xdr:pic>
      <xdr:nvPicPr>
        <xdr:cNvPr id="460" name="Text Box 1025" descr="rId1"/>
        <xdr:cNvPicPr>
          <a:picLocks noChangeAspect="1"/>
        </xdr:cNvPicPr>
      </xdr:nvPicPr>
      <xdr:blipFill>
        <a:blip r:embed="rId5" cstate="print"/>
        <a:stretch>
          <a:fillRect/>
        </a:stretch>
      </xdr:blipFill>
      <xdr:spPr>
        <a:xfrm>
          <a:off x="5536565" y="61728350"/>
          <a:ext cx="80645" cy="7797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343535</xdr:rowOff>
    </xdr:to>
    <xdr:pic>
      <xdr:nvPicPr>
        <xdr:cNvPr id="461" name="Text Box 1025" descr="rId1"/>
        <xdr:cNvPicPr>
          <a:picLocks noChangeAspect="1"/>
        </xdr:cNvPicPr>
      </xdr:nvPicPr>
      <xdr:blipFill>
        <a:blip r:embed="rId5" cstate="print"/>
        <a:stretch>
          <a:fillRect/>
        </a:stretch>
      </xdr:blipFill>
      <xdr:spPr>
        <a:xfrm>
          <a:off x="5536565" y="61728350"/>
          <a:ext cx="83185" cy="10579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114935</xdr:rowOff>
    </xdr:to>
    <xdr:pic>
      <xdr:nvPicPr>
        <xdr:cNvPr id="462" name="Text Box 1025" descr="rId1"/>
        <xdr:cNvPicPr>
          <a:picLocks noChangeAspect="1"/>
        </xdr:cNvPicPr>
      </xdr:nvPicPr>
      <xdr:blipFill>
        <a:blip r:embed="rId5" cstate="print"/>
        <a:stretch>
          <a:fillRect/>
        </a:stretch>
      </xdr:blipFill>
      <xdr:spPr>
        <a:xfrm>
          <a:off x="5536565" y="61728350"/>
          <a:ext cx="83185" cy="8293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342265</xdr:rowOff>
    </xdr:to>
    <xdr:pic>
      <xdr:nvPicPr>
        <xdr:cNvPr id="463" name="Text Box 1025" descr="rId1"/>
        <xdr:cNvPicPr>
          <a:picLocks noChangeAspect="1"/>
        </xdr:cNvPicPr>
      </xdr:nvPicPr>
      <xdr:blipFill>
        <a:blip r:embed="rId5" cstate="print"/>
        <a:stretch>
          <a:fillRect/>
        </a:stretch>
      </xdr:blipFill>
      <xdr:spPr>
        <a:xfrm>
          <a:off x="5536565" y="61728350"/>
          <a:ext cx="83185" cy="10566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116205</xdr:rowOff>
    </xdr:to>
    <xdr:pic>
      <xdr:nvPicPr>
        <xdr:cNvPr id="464" name="Text Box 1025" descr="rId1"/>
        <xdr:cNvPicPr>
          <a:picLocks noChangeAspect="1"/>
        </xdr:cNvPicPr>
      </xdr:nvPicPr>
      <xdr:blipFill>
        <a:blip r:embed="rId5" cstate="print"/>
        <a:stretch>
          <a:fillRect/>
        </a:stretch>
      </xdr:blipFill>
      <xdr:spPr>
        <a:xfrm>
          <a:off x="5536565" y="61728350"/>
          <a:ext cx="83185" cy="8305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340360</xdr:rowOff>
    </xdr:to>
    <xdr:pic>
      <xdr:nvPicPr>
        <xdr:cNvPr id="465" name="Text Box 1025" descr="rId1"/>
        <xdr:cNvPicPr>
          <a:picLocks noChangeAspect="1"/>
        </xdr:cNvPicPr>
      </xdr:nvPicPr>
      <xdr:blipFill>
        <a:blip r:embed="rId5" cstate="print"/>
        <a:stretch>
          <a:fillRect/>
        </a:stretch>
      </xdr:blipFill>
      <xdr:spPr>
        <a:xfrm>
          <a:off x="5536565" y="61728350"/>
          <a:ext cx="83185" cy="105473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113030</xdr:rowOff>
    </xdr:to>
    <xdr:pic>
      <xdr:nvPicPr>
        <xdr:cNvPr id="466" name="Text Box 1025" descr="rId1"/>
        <xdr:cNvPicPr>
          <a:picLocks noChangeAspect="1"/>
        </xdr:cNvPicPr>
      </xdr:nvPicPr>
      <xdr:blipFill>
        <a:blip r:embed="rId5" cstate="print"/>
        <a:stretch>
          <a:fillRect/>
        </a:stretch>
      </xdr:blipFill>
      <xdr:spPr>
        <a:xfrm>
          <a:off x="5536565" y="61728350"/>
          <a:ext cx="83185" cy="8274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69850</xdr:rowOff>
    </xdr:to>
    <xdr:pic>
      <xdr:nvPicPr>
        <xdr:cNvPr id="467" name="Text Box 1025" descr="rId1"/>
        <xdr:cNvPicPr>
          <a:picLocks noChangeAspect="1"/>
        </xdr:cNvPicPr>
      </xdr:nvPicPr>
      <xdr:blipFill>
        <a:blip r:embed="rId5" cstate="print"/>
        <a:stretch>
          <a:fillRect/>
        </a:stretch>
      </xdr:blipFill>
      <xdr:spPr>
        <a:xfrm>
          <a:off x="5536565" y="61728350"/>
          <a:ext cx="80645" cy="7842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66040</xdr:rowOff>
    </xdr:to>
    <xdr:pic>
      <xdr:nvPicPr>
        <xdr:cNvPr id="468" name="Text Box 1025" descr="rId1"/>
        <xdr:cNvPicPr>
          <a:picLocks noChangeAspect="1"/>
        </xdr:cNvPicPr>
      </xdr:nvPicPr>
      <xdr:blipFill>
        <a:blip r:embed="rId5" cstate="print"/>
        <a:stretch>
          <a:fillRect/>
        </a:stretch>
      </xdr:blipFill>
      <xdr:spPr>
        <a:xfrm>
          <a:off x="5536565" y="61728350"/>
          <a:ext cx="85090" cy="7804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329565</xdr:rowOff>
    </xdr:to>
    <xdr:pic>
      <xdr:nvPicPr>
        <xdr:cNvPr id="469" name="Text Box 1025" descr="rId1"/>
        <xdr:cNvPicPr>
          <a:picLocks noChangeAspect="1"/>
        </xdr:cNvPicPr>
      </xdr:nvPicPr>
      <xdr:blipFill>
        <a:blip r:embed="rId5" cstate="print"/>
        <a:stretch>
          <a:fillRect/>
        </a:stretch>
      </xdr:blipFill>
      <xdr:spPr>
        <a:xfrm>
          <a:off x="5536565" y="61728350"/>
          <a:ext cx="85090" cy="10439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113030</xdr:rowOff>
    </xdr:to>
    <xdr:pic>
      <xdr:nvPicPr>
        <xdr:cNvPr id="470" name="Text Box 1025" descr="rId1"/>
        <xdr:cNvPicPr>
          <a:picLocks noChangeAspect="1"/>
        </xdr:cNvPicPr>
      </xdr:nvPicPr>
      <xdr:blipFill>
        <a:blip r:embed="rId5" cstate="print"/>
        <a:stretch>
          <a:fillRect/>
        </a:stretch>
      </xdr:blipFill>
      <xdr:spPr>
        <a:xfrm>
          <a:off x="5536565" y="61728350"/>
          <a:ext cx="85090" cy="8274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65405</xdr:rowOff>
    </xdr:to>
    <xdr:pic>
      <xdr:nvPicPr>
        <xdr:cNvPr id="471" name="Text Box 1025" descr="rId1"/>
        <xdr:cNvPicPr>
          <a:picLocks noChangeAspect="1"/>
        </xdr:cNvPicPr>
      </xdr:nvPicPr>
      <xdr:blipFill>
        <a:blip r:embed="rId5" cstate="print"/>
        <a:stretch>
          <a:fillRect/>
        </a:stretch>
      </xdr:blipFill>
      <xdr:spPr>
        <a:xfrm>
          <a:off x="5536565" y="61728350"/>
          <a:ext cx="85090" cy="7797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57785</xdr:rowOff>
    </xdr:to>
    <xdr:pic>
      <xdr:nvPicPr>
        <xdr:cNvPr id="472" name="Text Box 1025" descr="rId1"/>
        <xdr:cNvPicPr>
          <a:picLocks noChangeAspect="1"/>
        </xdr:cNvPicPr>
      </xdr:nvPicPr>
      <xdr:blipFill>
        <a:blip r:embed="rId5" cstate="print"/>
        <a:stretch>
          <a:fillRect/>
        </a:stretch>
      </xdr:blipFill>
      <xdr:spPr>
        <a:xfrm>
          <a:off x="11015980" y="61728350"/>
          <a:ext cx="80645" cy="77216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314960</xdr:rowOff>
    </xdr:to>
    <xdr:pic>
      <xdr:nvPicPr>
        <xdr:cNvPr id="473" name="Text Box 1025" descr="rId1"/>
        <xdr:cNvPicPr>
          <a:picLocks noChangeAspect="1"/>
        </xdr:cNvPicPr>
      </xdr:nvPicPr>
      <xdr:blipFill>
        <a:blip r:embed="rId5" cstate="print"/>
        <a:stretch>
          <a:fillRect/>
        </a:stretch>
      </xdr:blipFill>
      <xdr:spPr>
        <a:xfrm>
          <a:off x="11015980" y="61728350"/>
          <a:ext cx="81915" cy="102933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105410</xdr:rowOff>
    </xdr:to>
    <xdr:pic>
      <xdr:nvPicPr>
        <xdr:cNvPr id="474" name="Text Box 1025" descr="rId1"/>
        <xdr:cNvPicPr>
          <a:picLocks noChangeAspect="1"/>
        </xdr:cNvPicPr>
      </xdr:nvPicPr>
      <xdr:blipFill>
        <a:blip r:embed="rId5" cstate="print"/>
        <a:stretch>
          <a:fillRect/>
        </a:stretch>
      </xdr:blipFill>
      <xdr:spPr>
        <a:xfrm>
          <a:off x="11015980" y="61728350"/>
          <a:ext cx="81915" cy="81978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62865</xdr:rowOff>
    </xdr:to>
    <xdr:pic>
      <xdr:nvPicPr>
        <xdr:cNvPr id="475" name="Text Box 1025" descr="rId1"/>
        <xdr:cNvPicPr>
          <a:picLocks noChangeAspect="1"/>
        </xdr:cNvPicPr>
      </xdr:nvPicPr>
      <xdr:blipFill>
        <a:blip r:embed="rId5" cstate="print"/>
        <a:stretch>
          <a:fillRect/>
        </a:stretch>
      </xdr:blipFill>
      <xdr:spPr>
        <a:xfrm>
          <a:off x="11015980" y="61728350"/>
          <a:ext cx="80645" cy="77724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57785</xdr:rowOff>
    </xdr:to>
    <xdr:pic>
      <xdr:nvPicPr>
        <xdr:cNvPr id="476" name="Text Box 1025" descr="rId1"/>
        <xdr:cNvPicPr>
          <a:picLocks noChangeAspect="1"/>
        </xdr:cNvPicPr>
      </xdr:nvPicPr>
      <xdr:blipFill>
        <a:blip r:embed="rId5" cstate="print"/>
        <a:stretch>
          <a:fillRect/>
        </a:stretch>
      </xdr:blipFill>
      <xdr:spPr>
        <a:xfrm>
          <a:off x="11015980" y="61728350"/>
          <a:ext cx="85090" cy="77216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304165</xdr:rowOff>
    </xdr:to>
    <xdr:pic>
      <xdr:nvPicPr>
        <xdr:cNvPr id="477" name="Text Box 1025" descr="rId1"/>
        <xdr:cNvPicPr>
          <a:picLocks noChangeAspect="1"/>
        </xdr:cNvPicPr>
      </xdr:nvPicPr>
      <xdr:blipFill>
        <a:blip r:embed="rId5" cstate="print"/>
        <a:stretch>
          <a:fillRect/>
        </a:stretch>
      </xdr:blipFill>
      <xdr:spPr>
        <a:xfrm>
          <a:off x="11015980" y="61728350"/>
          <a:ext cx="85090" cy="101854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106680</xdr:rowOff>
    </xdr:to>
    <xdr:pic>
      <xdr:nvPicPr>
        <xdr:cNvPr id="478" name="Text Box 1025" descr="rId1"/>
        <xdr:cNvPicPr>
          <a:picLocks noChangeAspect="1"/>
        </xdr:cNvPicPr>
      </xdr:nvPicPr>
      <xdr:blipFill>
        <a:blip r:embed="rId5" cstate="print"/>
        <a:stretch>
          <a:fillRect/>
        </a:stretch>
      </xdr:blipFill>
      <xdr:spPr>
        <a:xfrm>
          <a:off x="11015980" y="61728350"/>
          <a:ext cx="85090" cy="82105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65405</xdr:rowOff>
    </xdr:to>
    <xdr:pic>
      <xdr:nvPicPr>
        <xdr:cNvPr id="479" name="Text Box 1025" descr="rId1"/>
        <xdr:cNvPicPr>
          <a:picLocks noChangeAspect="1"/>
        </xdr:cNvPicPr>
      </xdr:nvPicPr>
      <xdr:blipFill>
        <a:blip r:embed="rId5" cstate="print"/>
        <a:stretch>
          <a:fillRect/>
        </a:stretch>
      </xdr:blipFill>
      <xdr:spPr>
        <a:xfrm>
          <a:off x="11015980" y="61728350"/>
          <a:ext cx="80645" cy="7797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340360</xdr:rowOff>
    </xdr:to>
    <xdr:pic>
      <xdr:nvPicPr>
        <xdr:cNvPr id="480" name="Text Box 1025" descr="rId1"/>
        <xdr:cNvPicPr>
          <a:picLocks noChangeAspect="1"/>
        </xdr:cNvPicPr>
      </xdr:nvPicPr>
      <xdr:blipFill>
        <a:blip r:embed="rId5" cstate="print"/>
        <a:stretch>
          <a:fillRect/>
        </a:stretch>
      </xdr:blipFill>
      <xdr:spPr>
        <a:xfrm>
          <a:off x="11015980" y="61728350"/>
          <a:ext cx="81915" cy="105473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113030</xdr:rowOff>
    </xdr:to>
    <xdr:pic>
      <xdr:nvPicPr>
        <xdr:cNvPr id="481" name="Text Box 1025" descr="rId1"/>
        <xdr:cNvPicPr>
          <a:picLocks noChangeAspect="1"/>
        </xdr:cNvPicPr>
      </xdr:nvPicPr>
      <xdr:blipFill>
        <a:blip r:embed="rId5" cstate="print"/>
        <a:stretch>
          <a:fillRect/>
        </a:stretch>
      </xdr:blipFill>
      <xdr:spPr>
        <a:xfrm>
          <a:off x="11015980" y="61728350"/>
          <a:ext cx="81915" cy="82740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69850</xdr:rowOff>
    </xdr:to>
    <xdr:pic>
      <xdr:nvPicPr>
        <xdr:cNvPr id="482" name="Text Box 1025" descr="rId1"/>
        <xdr:cNvPicPr>
          <a:picLocks noChangeAspect="1"/>
        </xdr:cNvPicPr>
      </xdr:nvPicPr>
      <xdr:blipFill>
        <a:blip r:embed="rId5" cstate="print"/>
        <a:stretch>
          <a:fillRect/>
        </a:stretch>
      </xdr:blipFill>
      <xdr:spPr>
        <a:xfrm>
          <a:off x="11015980" y="61728350"/>
          <a:ext cx="80645" cy="78422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65405</xdr:rowOff>
    </xdr:to>
    <xdr:pic>
      <xdr:nvPicPr>
        <xdr:cNvPr id="483" name="Text Box 1025" descr="rId1"/>
        <xdr:cNvPicPr>
          <a:picLocks noChangeAspect="1"/>
        </xdr:cNvPicPr>
      </xdr:nvPicPr>
      <xdr:blipFill>
        <a:blip r:embed="rId5" cstate="print"/>
        <a:stretch>
          <a:fillRect/>
        </a:stretch>
      </xdr:blipFill>
      <xdr:spPr>
        <a:xfrm>
          <a:off x="11015980" y="61728350"/>
          <a:ext cx="85090" cy="7797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329565</xdr:rowOff>
    </xdr:to>
    <xdr:pic>
      <xdr:nvPicPr>
        <xdr:cNvPr id="484" name="Text Box 1025" descr="rId1"/>
        <xdr:cNvPicPr>
          <a:picLocks noChangeAspect="1"/>
        </xdr:cNvPicPr>
      </xdr:nvPicPr>
      <xdr:blipFill>
        <a:blip r:embed="rId5" cstate="print"/>
        <a:stretch>
          <a:fillRect/>
        </a:stretch>
      </xdr:blipFill>
      <xdr:spPr>
        <a:xfrm>
          <a:off x="11015980" y="61728350"/>
          <a:ext cx="85090" cy="104394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113030</xdr:rowOff>
    </xdr:to>
    <xdr:pic>
      <xdr:nvPicPr>
        <xdr:cNvPr id="485" name="Text Box 1025" descr="rId1"/>
        <xdr:cNvPicPr>
          <a:picLocks noChangeAspect="1"/>
        </xdr:cNvPicPr>
      </xdr:nvPicPr>
      <xdr:blipFill>
        <a:blip r:embed="rId5" cstate="print"/>
        <a:stretch>
          <a:fillRect/>
        </a:stretch>
      </xdr:blipFill>
      <xdr:spPr>
        <a:xfrm>
          <a:off x="11015980" y="61728350"/>
          <a:ext cx="85090" cy="827405"/>
        </a:xfrm>
        <a:prstGeom prst="rect">
          <a:avLst/>
        </a:prstGeom>
        <a:noFill/>
        <a:ln w="9525" cap="flat" cmpd="sng">
          <a:noFill/>
          <a:prstDash val="solid"/>
          <a:round/>
        </a:ln>
      </xdr:spPr>
    </xdr:pic>
    <xdr:clientData/>
  </xdr:twoCellAnchor>
  <xdr:twoCellAnchor editAs="oneCell">
    <xdr:from>
      <xdr:col>8</xdr:col>
      <xdr:colOff>13970</xdr:colOff>
      <xdr:row>42</xdr:row>
      <xdr:rowOff>0</xdr:rowOff>
    </xdr:from>
    <xdr:to>
      <xdr:col>8</xdr:col>
      <xdr:colOff>99060</xdr:colOff>
      <xdr:row>43</xdr:row>
      <xdr:rowOff>113030</xdr:rowOff>
    </xdr:to>
    <xdr:pic>
      <xdr:nvPicPr>
        <xdr:cNvPr id="486" name="Text Box 1025" descr="rId1"/>
        <xdr:cNvPicPr>
          <a:picLocks noChangeAspect="1"/>
        </xdr:cNvPicPr>
      </xdr:nvPicPr>
      <xdr:blipFill>
        <a:blip r:embed="rId5" cstate="print"/>
        <a:stretch>
          <a:fillRect/>
        </a:stretch>
      </xdr:blipFill>
      <xdr:spPr>
        <a:xfrm>
          <a:off x="11029950" y="61728350"/>
          <a:ext cx="85090" cy="8274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81280</xdr:colOff>
      <xdr:row>43</xdr:row>
      <xdr:rowOff>295910</xdr:rowOff>
    </xdr:to>
    <xdr:pic>
      <xdr:nvPicPr>
        <xdr:cNvPr id="487" name="Text Box 1025" descr="rId1"/>
        <xdr:cNvPicPr/>
      </xdr:nvPicPr>
      <xdr:blipFill>
        <a:blip r:embed="rId5"/>
        <a:stretch>
          <a:fillRect/>
        </a:stretch>
      </xdr:blipFill>
      <xdr:spPr>
        <a:xfrm>
          <a:off x="5536565" y="61728350"/>
          <a:ext cx="81280" cy="101028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378460</xdr:rowOff>
    </xdr:to>
    <xdr:pic>
      <xdr:nvPicPr>
        <xdr:cNvPr id="488" name="Text Box 1025" descr="rId1"/>
        <xdr:cNvPicPr/>
      </xdr:nvPicPr>
      <xdr:blipFill>
        <a:blip r:embed="rId5"/>
        <a:stretch>
          <a:fillRect/>
        </a:stretch>
      </xdr:blipFill>
      <xdr:spPr>
        <a:xfrm>
          <a:off x="5536565" y="61728350"/>
          <a:ext cx="83185" cy="109283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298450</xdr:rowOff>
    </xdr:to>
    <xdr:pic>
      <xdr:nvPicPr>
        <xdr:cNvPr id="489" name="Text Box 1025" descr="rId1"/>
        <xdr:cNvPicPr/>
      </xdr:nvPicPr>
      <xdr:blipFill>
        <a:blip r:embed="rId5"/>
        <a:stretch>
          <a:fillRect/>
        </a:stretch>
      </xdr:blipFill>
      <xdr:spPr>
        <a:xfrm>
          <a:off x="5536565" y="61728350"/>
          <a:ext cx="81280" cy="101282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375285</xdr:rowOff>
    </xdr:to>
    <xdr:pic>
      <xdr:nvPicPr>
        <xdr:cNvPr id="490" name="Text Box 1025" descr="rId1"/>
        <xdr:cNvPicPr/>
      </xdr:nvPicPr>
      <xdr:blipFill>
        <a:blip r:embed="rId5"/>
        <a:stretch>
          <a:fillRect/>
        </a:stretch>
      </xdr:blipFill>
      <xdr:spPr>
        <a:xfrm>
          <a:off x="5536565" y="61728350"/>
          <a:ext cx="83185" cy="108966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297815</xdr:rowOff>
    </xdr:to>
    <xdr:pic>
      <xdr:nvPicPr>
        <xdr:cNvPr id="491" name="Text Box 1025" descr="rId1"/>
        <xdr:cNvPicPr/>
      </xdr:nvPicPr>
      <xdr:blipFill>
        <a:blip r:embed="rId5"/>
        <a:stretch>
          <a:fillRect/>
        </a:stretch>
      </xdr:blipFill>
      <xdr:spPr>
        <a:xfrm>
          <a:off x="5536565" y="61728350"/>
          <a:ext cx="81280" cy="101219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365125</xdr:rowOff>
    </xdr:to>
    <xdr:pic>
      <xdr:nvPicPr>
        <xdr:cNvPr id="492" name="Text Box 1025" descr="rId1"/>
        <xdr:cNvPicPr/>
      </xdr:nvPicPr>
      <xdr:blipFill>
        <a:blip r:embed="rId5"/>
        <a:stretch>
          <a:fillRect/>
        </a:stretch>
      </xdr:blipFill>
      <xdr:spPr>
        <a:xfrm>
          <a:off x="5536565" y="61728350"/>
          <a:ext cx="83185" cy="107950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367030</xdr:rowOff>
    </xdr:to>
    <xdr:pic>
      <xdr:nvPicPr>
        <xdr:cNvPr id="493" name="Text Box 1025" descr="rId1"/>
        <xdr:cNvPicPr/>
      </xdr:nvPicPr>
      <xdr:blipFill>
        <a:blip r:embed="rId5"/>
        <a:stretch>
          <a:fillRect/>
        </a:stretch>
      </xdr:blipFill>
      <xdr:spPr>
        <a:xfrm>
          <a:off x="5536565" y="61728350"/>
          <a:ext cx="83185" cy="108140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363220</xdr:rowOff>
    </xdr:to>
    <xdr:pic>
      <xdr:nvPicPr>
        <xdr:cNvPr id="494" name="Text Box 1025" descr="rId1"/>
        <xdr:cNvPicPr/>
      </xdr:nvPicPr>
      <xdr:blipFill>
        <a:blip r:embed="rId5"/>
        <a:stretch>
          <a:fillRect/>
        </a:stretch>
      </xdr:blipFill>
      <xdr:spPr>
        <a:xfrm>
          <a:off x="5536565" y="61728350"/>
          <a:ext cx="83185" cy="107759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302260</xdr:rowOff>
    </xdr:to>
    <xdr:pic>
      <xdr:nvPicPr>
        <xdr:cNvPr id="495" name="Text Box 1025" descr="rId1"/>
        <xdr:cNvPicPr/>
      </xdr:nvPicPr>
      <xdr:blipFill>
        <a:blip r:embed="rId5"/>
        <a:stretch>
          <a:fillRect/>
        </a:stretch>
      </xdr:blipFill>
      <xdr:spPr>
        <a:xfrm>
          <a:off x="5536565" y="61728350"/>
          <a:ext cx="81280" cy="101663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298450</xdr:rowOff>
    </xdr:to>
    <xdr:pic>
      <xdr:nvPicPr>
        <xdr:cNvPr id="496" name="Text Box 1025" descr="rId1"/>
        <xdr:cNvPicPr/>
      </xdr:nvPicPr>
      <xdr:blipFill>
        <a:blip r:embed="rId5"/>
        <a:stretch>
          <a:fillRect/>
        </a:stretch>
      </xdr:blipFill>
      <xdr:spPr>
        <a:xfrm>
          <a:off x="5536565" y="61728350"/>
          <a:ext cx="85090" cy="101282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363855</xdr:rowOff>
    </xdr:to>
    <xdr:pic>
      <xdr:nvPicPr>
        <xdr:cNvPr id="497" name="Text Box 1025" descr="rId1"/>
        <xdr:cNvPicPr/>
      </xdr:nvPicPr>
      <xdr:blipFill>
        <a:blip r:embed="rId5"/>
        <a:stretch>
          <a:fillRect/>
        </a:stretch>
      </xdr:blipFill>
      <xdr:spPr>
        <a:xfrm>
          <a:off x="5536565" y="61728350"/>
          <a:ext cx="85090" cy="107823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297815</xdr:rowOff>
    </xdr:to>
    <xdr:pic>
      <xdr:nvPicPr>
        <xdr:cNvPr id="498" name="Text Box 1025" descr="rId1"/>
        <xdr:cNvPicPr/>
      </xdr:nvPicPr>
      <xdr:blipFill>
        <a:blip r:embed="rId5"/>
        <a:stretch>
          <a:fillRect/>
        </a:stretch>
      </xdr:blipFill>
      <xdr:spPr>
        <a:xfrm>
          <a:off x="5536565" y="61728350"/>
          <a:ext cx="85090" cy="1012190"/>
        </a:xfrm>
        <a:prstGeom prst="rect">
          <a:avLst/>
        </a:prstGeom>
        <a:noFill/>
        <a:ln w="9525">
          <a:noFill/>
        </a:ln>
      </xdr:spPr>
    </xdr:pic>
    <xdr:clientData/>
  </xdr:twoCellAnchor>
  <xdr:twoCellAnchor editAs="oneCell">
    <xdr:from>
      <xdr:col>5</xdr:col>
      <xdr:colOff>0</xdr:colOff>
      <xdr:row>42</xdr:row>
      <xdr:rowOff>0</xdr:rowOff>
    </xdr:from>
    <xdr:to>
      <xdr:col>5</xdr:col>
      <xdr:colOff>170815</xdr:colOff>
      <xdr:row>43</xdr:row>
      <xdr:rowOff>142875</xdr:rowOff>
    </xdr:to>
    <xdr:pic>
      <xdr:nvPicPr>
        <xdr:cNvPr id="499" name="Picture 1" descr="5319867561607587558980.png" hidden="1"/>
        <xdr:cNvPicPr>
          <a:picLocks noChangeAspect="1"/>
        </xdr:cNvPicPr>
      </xdr:nvPicPr>
      <xdr:blipFill>
        <a:blip r:embed="rId1"/>
        <a:stretch>
          <a:fillRect/>
        </a:stretch>
      </xdr:blipFill>
      <xdr:spPr>
        <a:xfrm>
          <a:off x="5536565" y="61728350"/>
          <a:ext cx="170815" cy="85725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288925</xdr:rowOff>
    </xdr:to>
    <xdr:pic>
      <xdr:nvPicPr>
        <xdr:cNvPr id="500" name="Text Box 1025" descr="rId1"/>
        <xdr:cNvPicPr/>
      </xdr:nvPicPr>
      <xdr:blipFill>
        <a:blip r:embed="rId5"/>
        <a:stretch>
          <a:fillRect/>
        </a:stretch>
      </xdr:blipFill>
      <xdr:spPr>
        <a:xfrm>
          <a:off x="5536565" y="61728350"/>
          <a:ext cx="81280" cy="100330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371475</xdr:rowOff>
    </xdr:to>
    <xdr:pic>
      <xdr:nvPicPr>
        <xdr:cNvPr id="501" name="Text Box 1025" descr="rId1"/>
        <xdr:cNvPicPr/>
      </xdr:nvPicPr>
      <xdr:blipFill>
        <a:blip r:embed="rId5"/>
        <a:stretch>
          <a:fillRect/>
        </a:stretch>
      </xdr:blipFill>
      <xdr:spPr>
        <a:xfrm>
          <a:off x="5536565" y="61728350"/>
          <a:ext cx="83185" cy="108585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291465</xdr:rowOff>
    </xdr:to>
    <xdr:pic>
      <xdr:nvPicPr>
        <xdr:cNvPr id="502" name="Text Box 1025" descr="rId1"/>
        <xdr:cNvPicPr/>
      </xdr:nvPicPr>
      <xdr:blipFill>
        <a:blip r:embed="rId5"/>
        <a:stretch>
          <a:fillRect/>
        </a:stretch>
      </xdr:blipFill>
      <xdr:spPr>
        <a:xfrm>
          <a:off x="5536565" y="61728350"/>
          <a:ext cx="81280" cy="100584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368300</xdr:rowOff>
    </xdr:to>
    <xdr:pic>
      <xdr:nvPicPr>
        <xdr:cNvPr id="503" name="Text Box 1025" descr="rId1"/>
        <xdr:cNvPicPr/>
      </xdr:nvPicPr>
      <xdr:blipFill>
        <a:blip r:embed="rId5"/>
        <a:stretch>
          <a:fillRect/>
        </a:stretch>
      </xdr:blipFill>
      <xdr:spPr>
        <a:xfrm>
          <a:off x="5536565" y="61728350"/>
          <a:ext cx="83185" cy="108267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290830</xdr:rowOff>
    </xdr:to>
    <xdr:pic>
      <xdr:nvPicPr>
        <xdr:cNvPr id="504" name="Text Box 1025" descr="rId1"/>
        <xdr:cNvPicPr/>
      </xdr:nvPicPr>
      <xdr:blipFill>
        <a:blip r:embed="rId5"/>
        <a:stretch>
          <a:fillRect/>
        </a:stretch>
      </xdr:blipFill>
      <xdr:spPr>
        <a:xfrm>
          <a:off x="5536565" y="61728350"/>
          <a:ext cx="81280" cy="100520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358140</xdr:rowOff>
    </xdr:to>
    <xdr:pic>
      <xdr:nvPicPr>
        <xdr:cNvPr id="505" name="Text Box 1025" descr="rId1"/>
        <xdr:cNvPicPr/>
      </xdr:nvPicPr>
      <xdr:blipFill>
        <a:blip r:embed="rId5"/>
        <a:stretch>
          <a:fillRect/>
        </a:stretch>
      </xdr:blipFill>
      <xdr:spPr>
        <a:xfrm>
          <a:off x="5536565" y="61728350"/>
          <a:ext cx="83185" cy="107251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360045</xdr:rowOff>
    </xdr:to>
    <xdr:pic>
      <xdr:nvPicPr>
        <xdr:cNvPr id="506" name="Text Box 1025" descr="rId1"/>
        <xdr:cNvPicPr/>
      </xdr:nvPicPr>
      <xdr:blipFill>
        <a:blip r:embed="rId5"/>
        <a:stretch>
          <a:fillRect/>
        </a:stretch>
      </xdr:blipFill>
      <xdr:spPr>
        <a:xfrm>
          <a:off x="5536565" y="61728350"/>
          <a:ext cx="83185" cy="107442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356235</xdr:rowOff>
    </xdr:to>
    <xdr:pic>
      <xdr:nvPicPr>
        <xdr:cNvPr id="507" name="Text Box 1025" descr="rId1"/>
        <xdr:cNvPicPr/>
      </xdr:nvPicPr>
      <xdr:blipFill>
        <a:blip r:embed="rId5"/>
        <a:stretch>
          <a:fillRect/>
        </a:stretch>
      </xdr:blipFill>
      <xdr:spPr>
        <a:xfrm>
          <a:off x="5536565" y="61728350"/>
          <a:ext cx="83185" cy="107061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295275</xdr:rowOff>
    </xdr:to>
    <xdr:pic>
      <xdr:nvPicPr>
        <xdr:cNvPr id="508" name="Text Box 1025" descr="rId1"/>
        <xdr:cNvPicPr/>
      </xdr:nvPicPr>
      <xdr:blipFill>
        <a:blip r:embed="rId5"/>
        <a:stretch>
          <a:fillRect/>
        </a:stretch>
      </xdr:blipFill>
      <xdr:spPr>
        <a:xfrm>
          <a:off x="5536565" y="61728350"/>
          <a:ext cx="81280" cy="100965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291465</xdr:rowOff>
    </xdr:to>
    <xdr:pic>
      <xdr:nvPicPr>
        <xdr:cNvPr id="509" name="Text Box 1025" descr="rId1"/>
        <xdr:cNvPicPr/>
      </xdr:nvPicPr>
      <xdr:blipFill>
        <a:blip r:embed="rId5"/>
        <a:stretch>
          <a:fillRect/>
        </a:stretch>
      </xdr:blipFill>
      <xdr:spPr>
        <a:xfrm>
          <a:off x="5536565" y="61728350"/>
          <a:ext cx="85090" cy="100584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356870</xdr:rowOff>
    </xdr:to>
    <xdr:pic>
      <xdr:nvPicPr>
        <xdr:cNvPr id="510" name="Text Box 1025" descr="rId1"/>
        <xdr:cNvPicPr/>
      </xdr:nvPicPr>
      <xdr:blipFill>
        <a:blip r:embed="rId5"/>
        <a:stretch>
          <a:fillRect/>
        </a:stretch>
      </xdr:blipFill>
      <xdr:spPr>
        <a:xfrm>
          <a:off x="5536565" y="61728350"/>
          <a:ext cx="85090" cy="107124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290830</xdr:rowOff>
    </xdr:to>
    <xdr:pic>
      <xdr:nvPicPr>
        <xdr:cNvPr id="511" name="Text Box 1025" descr="rId1"/>
        <xdr:cNvPicPr/>
      </xdr:nvPicPr>
      <xdr:blipFill>
        <a:blip r:embed="rId5"/>
        <a:stretch>
          <a:fillRect/>
        </a:stretch>
      </xdr:blipFill>
      <xdr:spPr>
        <a:xfrm>
          <a:off x="5536565" y="61728350"/>
          <a:ext cx="85090" cy="100520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263525</xdr:rowOff>
    </xdr:to>
    <xdr:pic>
      <xdr:nvPicPr>
        <xdr:cNvPr id="512" name="Text Box 1025" descr="rId1"/>
        <xdr:cNvPicPr/>
      </xdr:nvPicPr>
      <xdr:blipFill>
        <a:blip r:embed="rId5"/>
        <a:stretch>
          <a:fillRect/>
        </a:stretch>
      </xdr:blipFill>
      <xdr:spPr>
        <a:xfrm>
          <a:off x="5536565" y="61728350"/>
          <a:ext cx="81280" cy="97790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334645</xdr:rowOff>
    </xdr:to>
    <xdr:pic>
      <xdr:nvPicPr>
        <xdr:cNvPr id="513" name="Text Box 1025" descr="rId1"/>
        <xdr:cNvPicPr/>
      </xdr:nvPicPr>
      <xdr:blipFill>
        <a:blip r:embed="rId5"/>
        <a:stretch>
          <a:fillRect/>
        </a:stretch>
      </xdr:blipFill>
      <xdr:spPr>
        <a:xfrm>
          <a:off x="5536565" y="61728350"/>
          <a:ext cx="83185" cy="104902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266065</xdr:rowOff>
    </xdr:to>
    <xdr:pic>
      <xdr:nvPicPr>
        <xdr:cNvPr id="514" name="Text Box 1025" descr="rId1"/>
        <xdr:cNvPicPr/>
      </xdr:nvPicPr>
      <xdr:blipFill>
        <a:blip r:embed="rId5"/>
        <a:stretch>
          <a:fillRect/>
        </a:stretch>
      </xdr:blipFill>
      <xdr:spPr>
        <a:xfrm>
          <a:off x="5536565" y="61728350"/>
          <a:ext cx="81280" cy="98044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331470</xdr:rowOff>
    </xdr:to>
    <xdr:pic>
      <xdr:nvPicPr>
        <xdr:cNvPr id="515" name="Text Box 1025" descr="rId1"/>
        <xdr:cNvPicPr/>
      </xdr:nvPicPr>
      <xdr:blipFill>
        <a:blip r:embed="rId5"/>
        <a:stretch>
          <a:fillRect/>
        </a:stretch>
      </xdr:blipFill>
      <xdr:spPr>
        <a:xfrm>
          <a:off x="5536565" y="61728350"/>
          <a:ext cx="83185" cy="104584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265430</xdr:rowOff>
    </xdr:to>
    <xdr:pic>
      <xdr:nvPicPr>
        <xdr:cNvPr id="516" name="Text Box 1025" descr="rId1"/>
        <xdr:cNvPicPr/>
      </xdr:nvPicPr>
      <xdr:blipFill>
        <a:blip r:embed="rId5"/>
        <a:stretch>
          <a:fillRect/>
        </a:stretch>
      </xdr:blipFill>
      <xdr:spPr>
        <a:xfrm>
          <a:off x="5536565" y="61728350"/>
          <a:ext cx="81280" cy="97980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321310</xdr:rowOff>
    </xdr:to>
    <xdr:pic>
      <xdr:nvPicPr>
        <xdr:cNvPr id="517" name="Text Box 1025" descr="rId1"/>
        <xdr:cNvPicPr/>
      </xdr:nvPicPr>
      <xdr:blipFill>
        <a:blip r:embed="rId5"/>
        <a:stretch>
          <a:fillRect/>
        </a:stretch>
      </xdr:blipFill>
      <xdr:spPr>
        <a:xfrm>
          <a:off x="5536565" y="61728350"/>
          <a:ext cx="83185" cy="103568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323215</xdr:rowOff>
    </xdr:to>
    <xdr:pic>
      <xdr:nvPicPr>
        <xdr:cNvPr id="518" name="Text Box 1025" descr="rId1"/>
        <xdr:cNvPicPr/>
      </xdr:nvPicPr>
      <xdr:blipFill>
        <a:blip r:embed="rId5"/>
        <a:stretch>
          <a:fillRect/>
        </a:stretch>
      </xdr:blipFill>
      <xdr:spPr>
        <a:xfrm>
          <a:off x="5536565" y="61728350"/>
          <a:ext cx="83185" cy="103759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319405</xdr:rowOff>
    </xdr:to>
    <xdr:pic>
      <xdr:nvPicPr>
        <xdr:cNvPr id="519" name="Text Box 1025" descr="rId1"/>
        <xdr:cNvPicPr/>
      </xdr:nvPicPr>
      <xdr:blipFill>
        <a:blip r:embed="rId5"/>
        <a:stretch>
          <a:fillRect/>
        </a:stretch>
      </xdr:blipFill>
      <xdr:spPr>
        <a:xfrm>
          <a:off x="5536565" y="61728350"/>
          <a:ext cx="83185" cy="103378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269875</xdr:rowOff>
    </xdr:to>
    <xdr:pic>
      <xdr:nvPicPr>
        <xdr:cNvPr id="520" name="Text Box 1025" descr="rId1"/>
        <xdr:cNvPicPr/>
      </xdr:nvPicPr>
      <xdr:blipFill>
        <a:blip r:embed="rId5"/>
        <a:stretch>
          <a:fillRect/>
        </a:stretch>
      </xdr:blipFill>
      <xdr:spPr>
        <a:xfrm>
          <a:off x="5536565" y="61728350"/>
          <a:ext cx="81280" cy="98425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266065</xdr:rowOff>
    </xdr:to>
    <xdr:pic>
      <xdr:nvPicPr>
        <xdr:cNvPr id="521" name="Text Box 1025" descr="rId1"/>
        <xdr:cNvPicPr/>
      </xdr:nvPicPr>
      <xdr:blipFill>
        <a:blip r:embed="rId5"/>
        <a:stretch>
          <a:fillRect/>
        </a:stretch>
      </xdr:blipFill>
      <xdr:spPr>
        <a:xfrm>
          <a:off x="5536565" y="61728350"/>
          <a:ext cx="85090" cy="98044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320040</xdr:rowOff>
    </xdr:to>
    <xdr:pic>
      <xdr:nvPicPr>
        <xdr:cNvPr id="522" name="Text Box 1025" descr="rId1"/>
        <xdr:cNvPicPr/>
      </xdr:nvPicPr>
      <xdr:blipFill>
        <a:blip r:embed="rId5"/>
        <a:stretch>
          <a:fillRect/>
        </a:stretch>
      </xdr:blipFill>
      <xdr:spPr>
        <a:xfrm>
          <a:off x="5536565" y="61728350"/>
          <a:ext cx="85090" cy="103441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265430</xdr:rowOff>
    </xdr:to>
    <xdr:pic>
      <xdr:nvPicPr>
        <xdr:cNvPr id="523" name="Text Box 1025" descr="rId1"/>
        <xdr:cNvPicPr/>
      </xdr:nvPicPr>
      <xdr:blipFill>
        <a:blip r:embed="rId5"/>
        <a:stretch>
          <a:fillRect/>
        </a:stretch>
      </xdr:blipFill>
      <xdr:spPr>
        <a:xfrm>
          <a:off x="5536565" y="61728350"/>
          <a:ext cx="85090" cy="979805"/>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142875</xdr:rowOff>
    </xdr:to>
    <xdr:pic>
      <xdr:nvPicPr>
        <xdr:cNvPr id="524" name="Picture 1" hidden="1"/>
        <xdr:cNvPicPr>
          <a:picLocks noGrp="1" noChangeAspect="1"/>
        </xdr:cNvPicPr>
      </xdr:nvPicPr>
      <xdr:blipFill>
        <a:blip r:embed="rId1" cstate="print"/>
        <a:stretch>
          <a:fillRect/>
        </a:stretch>
      </xdr:blipFill>
      <xdr:spPr>
        <a:xfrm>
          <a:off x="8861425" y="61093350"/>
          <a:ext cx="189865" cy="142875"/>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525" name="Picture 3" hidden="1"/>
        <xdr:cNvPicPr>
          <a:picLocks noGrp="1" noChangeAspect="1"/>
        </xdr:cNvPicPr>
      </xdr:nvPicPr>
      <xdr:blipFill>
        <a:blip r:embed="rId1" cstate="print"/>
        <a:stretch>
          <a:fillRect/>
        </a:stretch>
      </xdr:blipFill>
      <xdr:spPr>
        <a:xfrm>
          <a:off x="8861425" y="61093350"/>
          <a:ext cx="189865" cy="133350"/>
        </a:xfrm>
        <a:prstGeom prst="rect">
          <a:avLst/>
        </a:prstGeom>
        <a:noFill/>
        <a:ln w="9525">
          <a:noFill/>
        </a:ln>
      </xdr:spPr>
    </xdr:pic>
    <xdr:clientData/>
  </xdr:twoCellAnchor>
  <xdr:twoCellAnchor editAs="oneCell">
    <xdr:from>
      <xdr:col>6</xdr:col>
      <xdr:colOff>0</xdr:colOff>
      <xdr:row>41</xdr:row>
      <xdr:rowOff>0</xdr:rowOff>
    </xdr:from>
    <xdr:to>
      <xdr:col>6</xdr:col>
      <xdr:colOff>189865</xdr:colOff>
      <xdr:row>41</xdr:row>
      <xdr:rowOff>142875</xdr:rowOff>
    </xdr:to>
    <xdr:pic>
      <xdr:nvPicPr>
        <xdr:cNvPr id="526" name="Picture 1" hidden="1"/>
        <xdr:cNvPicPr>
          <a:picLocks noChangeAspect="1"/>
        </xdr:cNvPicPr>
      </xdr:nvPicPr>
      <xdr:blipFill>
        <a:blip r:embed="rId1" cstate="print"/>
        <a:stretch>
          <a:fillRect/>
        </a:stretch>
      </xdr:blipFill>
      <xdr:spPr>
        <a:xfrm>
          <a:off x="8861425" y="61093350"/>
          <a:ext cx="189865" cy="14287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189865</xdr:colOff>
      <xdr:row>41</xdr:row>
      <xdr:rowOff>133350</xdr:rowOff>
    </xdr:to>
    <xdr:pic>
      <xdr:nvPicPr>
        <xdr:cNvPr id="527" name="Picture 3" hidden="1"/>
        <xdr:cNvPicPr>
          <a:picLocks noChangeAspect="1"/>
        </xdr:cNvPicPr>
      </xdr:nvPicPr>
      <xdr:blipFill>
        <a:blip r:embed="rId1" cstate="print"/>
        <a:stretch>
          <a:fillRect/>
        </a:stretch>
      </xdr:blipFill>
      <xdr:spPr>
        <a:xfrm>
          <a:off x="8861425" y="61093350"/>
          <a:ext cx="189865" cy="133350"/>
        </a:xfrm>
        <a:prstGeom prst="rect">
          <a:avLst/>
        </a:prstGeom>
        <a:noFill/>
        <a:ln w="9525" cap="flat" cmpd="sng">
          <a:noFill/>
          <a:prstDash val="solid"/>
          <a:round/>
        </a:ln>
      </xdr:spPr>
    </xdr:pic>
    <xdr:clientData/>
  </xdr:twoCellAnchor>
  <xdr:oneCellAnchor>
    <xdr:from>
      <xdr:col>5</xdr:col>
      <xdr:colOff>552450</xdr:colOff>
      <xdr:row>41</xdr:row>
      <xdr:rowOff>0</xdr:rowOff>
    </xdr:from>
    <xdr:ext cx="628650" cy="626745"/>
    <xdr:pic>
      <xdr:nvPicPr>
        <xdr:cNvPr id="528" name="3" descr="3" hidden="1"/>
        <xdr:cNvPicPr/>
      </xdr:nvPicPr>
      <xdr:blipFill>
        <a:blip r:embed="rId2" cstate="print"/>
        <a:srcRect/>
        <a:stretch>
          <a:fillRect/>
        </a:stretch>
      </xdr:blipFill>
      <xdr:spPr>
        <a:xfrm>
          <a:off x="6089015" y="61093350"/>
          <a:ext cx="628650" cy="626745"/>
        </a:xfrm>
        <a:prstGeom prst="rect">
          <a:avLst/>
        </a:prstGeom>
        <a:noFill/>
      </xdr:spPr>
    </xdr:pic>
    <xdr:clientData/>
  </xdr:oneCellAnchor>
  <xdr:oneCellAnchor>
    <xdr:from>
      <xdr:col>5</xdr:col>
      <xdr:colOff>541020</xdr:colOff>
      <xdr:row>41</xdr:row>
      <xdr:rowOff>0</xdr:rowOff>
    </xdr:from>
    <xdr:ext cx="628650" cy="643255"/>
    <xdr:pic>
      <xdr:nvPicPr>
        <xdr:cNvPr id="529" name="3" descr="3" hidden="1"/>
        <xdr:cNvPicPr/>
      </xdr:nvPicPr>
      <xdr:blipFill>
        <a:blip r:embed="rId2" cstate="print"/>
        <a:srcRect/>
        <a:stretch>
          <a:fillRect/>
        </a:stretch>
      </xdr:blipFill>
      <xdr:spPr>
        <a:xfrm>
          <a:off x="6077585" y="61093350"/>
          <a:ext cx="628650" cy="643255"/>
        </a:xfrm>
        <a:prstGeom prst="rect">
          <a:avLst/>
        </a:prstGeom>
        <a:noFill/>
      </xdr:spPr>
    </xdr:pic>
    <xdr:clientData/>
  </xdr:oneCellAnchor>
  <xdr:oneCellAnchor>
    <xdr:from>
      <xdr:col>5</xdr:col>
      <xdr:colOff>552450</xdr:colOff>
      <xdr:row>41</xdr:row>
      <xdr:rowOff>0</xdr:rowOff>
    </xdr:from>
    <xdr:ext cx="628650" cy="607695"/>
    <xdr:pic>
      <xdr:nvPicPr>
        <xdr:cNvPr id="530" name="3" descr="3" hidden="1"/>
        <xdr:cNvPicPr/>
      </xdr:nvPicPr>
      <xdr:blipFill>
        <a:blip r:embed="rId2" cstate="print"/>
        <a:srcRect/>
        <a:stretch>
          <a:fillRect/>
        </a:stretch>
      </xdr:blipFill>
      <xdr:spPr>
        <a:xfrm>
          <a:off x="6089015" y="61093350"/>
          <a:ext cx="628650" cy="607695"/>
        </a:xfrm>
        <a:prstGeom prst="rect">
          <a:avLst/>
        </a:prstGeom>
        <a:noFill/>
      </xdr:spPr>
    </xdr:pic>
    <xdr:clientData/>
  </xdr:oneCellAnchor>
  <xdr:oneCellAnchor>
    <xdr:from>
      <xdr:col>5</xdr:col>
      <xdr:colOff>541020</xdr:colOff>
      <xdr:row>41</xdr:row>
      <xdr:rowOff>0</xdr:rowOff>
    </xdr:from>
    <xdr:ext cx="628650" cy="607695"/>
    <xdr:pic>
      <xdr:nvPicPr>
        <xdr:cNvPr id="531" name="3" descr="3" hidden="1"/>
        <xdr:cNvPicPr/>
      </xdr:nvPicPr>
      <xdr:blipFill>
        <a:blip r:embed="rId2" cstate="print"/>
        <a:srcRect/>
        <a:stretch>
          <a:fillRect/>
        </a:stretch>
      </xdr:blipFill>
      <xdr:spPr>
        <a:xfrm>
          <a:off x="6077585" y="61093350"/>
          <a:ext cx="628650" cy="607695"/>
        </a:xfrm>
        <a:prstGeom prst="rect">
          <a:avLst/>
        </a:prstGeom>
        <a:noFill/>
      </xdr:spPr>
    </xdr:pic>
    <xdr:clientData/>
  </xdr:oneCellAnchor>
  <xdr:oneCellAnchor>
    <xdr:from>
      <xdr:col>5</xdr:col>
      <xdr:colOff>552450</xdr:colOff>
      <xdr:row>41</xdr:row>
      <xdr:rowOff>0</xdr:rowOff>
    </xdr:from>
    <xdr:ext cx="628650" cy="601980"/>
    <xdr:pic>
      <xdr:nvPicPr>
        <xdr:cNvPr id="532" name="3" descr="3" hidden="1"/>
        <xdr:cNvPicPr/>
      </xdr:nvPicPr>
      <xdr:blipFill>
        <a:blip r:embed="rId2" cstate="print"/>
        <a:srcRect/>
        <a:stretch>
          <a:fillRect/>
        </a:stretch>
      </xdr:blipFill>
      <xdr:spPr>
        <a:xfrm>
          <a:off x="6089015" y="61093350"/>
          <a:ext cx="628650" cy="601980"/>
        </a:xfrm>
        <a:prstGeom prst="rect">
          <a:avLst/>
        </a:prstGeom>
        <a:noFill/>
      </xdr:spPr>
    </xdr:pic>
    <xdr:clientData/>
  </xdr:oneCellAnchor>
  <xdr:twoCellAnchor editAs="oneCell">
    <xdr:from>
      <xdr:col>5</xdr:col>
      <xdr:colOff>0</xdr:colOff>
      <xdr:row>41</xdr:row>
      <xdr:rowOff>0</xdr:rowOff>
    </xdr:from>
    <xdr:to>
      <xdr:col>5</xdr:col>
      <xdr:colOff>189865</xdr:colOff>
      <xdr:row>41</xdr:row>
      <xdr:rowOff>571500</xdr:rowOff>
    </xdr:to>
    <xdr:pic>
      <xdr:nvPicPr>
        <xdr:cNvPr id="533" name="Picture 1" descr="5319867561607587558980.png" hidden="1"/>
        <xdr:cNvPicPr>
          <a:picLocks noChangeAspect="1"/>
        </xdr:cNvPicPr>
      </xdr:nvPicPr>
      <xdr:blipFill>
        <a:blip r:embed="rId1"/>
        <a:stretch>
          <a:fillRect/>
        </a:stretch>
      </xdr:blipFill>
      <xdr:spPr>
        <a:xfrm>
          <a:off x="5536565" y="61093350"/>
          <a:ext cx="189865" cy="571500"/>
        </a:xfrm>
        <a:prstGeom prst="rect">
          <a:avLst/>
        </a:prstGeom>
        <a:noFill/>
        <a:ln w="9525">
          <a:noFill/>
        </a:ln>
      </xdr:spPr>
    </xdr:pic>
    <xdr:clientData/>
  </xdr:twoCellAnchor>
  <xdr:twoCellAnchor editAs="oneCell">
    <xdr:from>
      <xdr:col>5</xdr:col>
      <xdr:colOff>0</xdr:colOff>
      <xdr:row>41</xdr:row>
      <xdr:rowOff>0</xdr:rowOff>
    </xdr:from>
    <xdr:to>
      <xdr:col>5</xdr:col>
      <xdr:colOff>189865</xdr:colOff>
      <xdr:row>41</xdr:row>
      <xdr:rowOff>558800</xdr:rowOff>
    </xdr:to>
    <xdr:pic>
      <xdr:nvPicPr>
        <xdr:cNvPr id="534" name="Picture 3" descr="5319867561607587558980.png" hidden="1"/>
        <xdr:cNvPicPr>
          <a:picLocks noChangeAspect="1"/>
        </xdr:cNvPicPr>
      </xdr:nvPicPr>
      <xdr:blipFill>
        <a:blip r:embed="rId1"/>
        <a:stretch>
          <a:fillRect/>
        </a:stretch>
      </xdr:blipFill>
      <xdr:spPr>
        <a:xfrm>
          <a:off x="5536565" y="61093350"/>
          <a:ext cx="189865" cy="558800"/>
        </a:xfrm>
        <a:prstGeom prst="rect">
          <a:avLst/>
        </a:prstGeom>
        <a:noFill/>
        <a:ln w="9525">
          <a:noFill/>
        </a:ln>
      </xdr:spPr>
    </xdr:pic>
    <xdr:clientData/>
  </xdr:twoCellAnchor>
  <xdr:oneCellAnchor>
    <xdr:from>
      <xdr:col>5</xdr:col>
      <xdr:colOff>447675</xdr:colOff>
      <xdr:row>41</xdr:row>
      <xdr:rowOff>0</xdr:rowOff>
    </xdr:from>
    <xdr:ext cx="523875" cy="462915"/>
    <xdr:pic>
      <xdr:nvPicPr>
        <xdr:cNvPr id="535" name="2" descr="2" hidden="1"/>
        <xdr:cNvPicPr/>
      </xdr:nvPicPr>
      <xdr:blipFill>
        <a:blip r:embed="rId3" cstate="print"/>
        <a:srcRect/>
        <a:stretch>
          <a:fillRect/>
        </a:stretch>
      </xdr:blipFill>
      <xdr:spPr>
        <a:xfrm>
          <a:off x="5984240" y="61093350"/>
          <a:ext cx="523875" cy="462915"/>
        </a:xfrm>
        <a:prstGeom prst="rect">
          <a:avLst/>
        </a:prstGeom>
        <a:noFill/>
      </xdr:spPr>
    </xdr:pic>
    <xdr:clientData/>
  </xdr:oneCellAnchor>
  <xdr:oneCellAnchor>
    <xdr:from>
      <xdr:col>5</xdr:col>
      <xdr:colOff>390525</xdr:colOff>
      <xdr:row>41</xdr:row>
      <xdr:rowOff>0</xdr:rowOff>
    </xdr:from>
    <xdr:ext cx="495300" cy="481965"/>
    <xdr:pic>
      <xdr:nvPicPr>
        <xdr:cNvPr id="536" name="4" descr="4" hidden="1"/>
        <xdr:cNvPicPr/>
      </xdr:nvPicPr>
      <xdr:blipFill>
        <a:blip r:embed="rId4" cstate="print"/>
        <a:srcRect/>
        <a:stretch>
          <a:fillRect/>
        </a:stretch>
      </xdr:blipFill>
      <xdr:spPr>
        <a:xfrm>
          <a:off x="5927090" y="61093350"/>
          <a:ext cx="495300" cy="481965"/>
        </a:xfrm>
        <a:prstGeom prst="rect">
          <a:avLst/>
        </a:prstGeom>
        <a:noFill/>
      </xdr:spPr>
    </xdr:pic>
    <xdr:clientData/>
  </xdr:oneCellAnchor>
  <xdr:oneCellAnchor>
    <xdr:from>
      <xdr:col>5</xdr:col>
      <xdr:colOff>552450</xdr:colOff>
      <xdr:row>41</xdr:row>
      <xdr:rowOff>0</xdr:rowOff>
    </xdr:from>
    <xdr:ext cx="628650" cy="659130"/>
    <xdr:pic>
      <xdr:nvPicPr>
        <xdr:cNvPr id="537" name="3" descr="3" hidden="1"/>
        <xdr:cNvPicPr/>
      </xdr:nvPicPr>
      <xdr:blipFill>
        <a:blip r:embed="rId2" cstate="print"/>
        <a:srcRect/>
        <a:stretch>
          <a:fillRect/>
        </a:stretch>
      </xdr:blipFill>
      <xdr:spPr>
        <a:xfrm>
          <a:off x="6089015" y="61093350"/>
          <a:ext cx="628650" cy="659130"/>
        </a:xfrm>
        <a:prstGeom prst="rect">
          <a:avLst/>
        </a:prstGeom>
        <a:noFill/>
      </xdr:spPr>
    </xdr:pic>
    <xdr:clientData/>
  </xdr:oneCellAnchor>
  <xdr:oneCellAnchor>
    <xdr:from>
      <xdr:col>5</xdr:col>
      <xdr:colOff>541020</xdr:colOff>
      <xdr:row>41</xdr:row>
      <xdr:rowOff>0</xdr:rowOff>
    </xdr:from>
    <xdr:ext cx="523875" cy="462915"/>
    <xdr:pic>
      <xdr:nvPicPr>
        <xdr:cNvPr id="538" name="5" descr="5" hidden="1"/>
        <xdr:cNvPicPr/>
      </xdr:nvPicPr>
      <xdr:blipFill>
        <a:blip r:embed="rId3" cstate="print"/>
        <a:srcRect/>
        <a:stretch>
          <a:fillRect/>
        </a:stretch>
      </xdr:blipFill>
      <xdr:spPr>
        <a:xfrm>
          <a:off x="6077585" y="61093350"/>
          <a:ext cx="523875" cy="462915"/>
        </a:xfrm>
        <a:prstGeom prst="rect">
          <a:avLst/>
        </a:prstGeom>
        <a:noFill/>
      </xdr:spPr>
    </xdr:pic>
    <xdr:clientData/>
  </xdr:oneCellAnchor>
  <xdr:twoCellAnchor editAs="oneCell">
    <xdr:from>
      <xdr:col>6</xdr:col>
      <xdr:colOff>0</xdr:colOff>
      <xdr:row>41</xdr:row>
      <xdr:rowOff>0</xdr:rowOff>
    </xdr:from>
    <xdr:to>
      <xdr:col>6</xdr:col>
      <xdr:colOff>189230</xdr:colOff>
      <xdr:row>41</xdr:row>
      <xdr:rowOff>142240</xdr:rowOff>
    </xdr:to>
    <xdr:pic>
      <xdr:nvPicPr>
        <xdr:cNvPr id="539" name="Picture 1" hidden="1"/>
        <xdr:cNvPicPr>
          <a:picLocks noGrp="1" noChangeAspect="1"/>
        </xdr:cNvPicPr>
      </xdr:nvPicPr>
      <xdr:blipFill>
        <a:blip r:embed="rId1" cstate="print"/>
        <a:stretch>
          <a:fillRect/>
        </a:stretch>
      </xdr:blipFill>
      <xdr:spPr>
        <a:xfrm>
          <a:off x="8861425" y="61093350"/>
          <a:ext cx="189230" cy="142240"/>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132715</xdr:rowOff>
    </xdr:to>
    <xdr:pic>
      <xdr:nvPicPr>
        <xdr:cNvPr id="540" name="Picture 3" hidden="1"/>
        <xdr:cNvPicPr>
          <a:picLocks noGrp="1" noChangeAspect="1"/>
        </xdr:cNvPicPr>
      </xdr:nvPicPr>
      <xdr:blipFill>
        <a:blip r:embed="rId1" cstate="print"/>
        <a:stretch>
          <a:fillRect/>
        </a:stretch>
      </xdr:blipFill>
      <xdr:spPr>
        <a:xfrm>
          <a:off x="8861425" y="61093350"/>
          <a:ext cx="189230" cy="132715"/>
        </a:xfrm>
        <a:prstGeom prst="rect">
          <a:avLst/>
        </a:prstGeom>
        <a:noFill/>
        <a:ln w="9525">
          <a:noFill/>
        </a:ln>
      </xdr:spPr>
    </xdr:pic>
    <xdr:clientData/>
  </xdr:twoCellAnchor>
  <xdr:twoCellAnchor editAs="oneCell">
    <xdr:from>
      <xdr:col>6</xdr:col>
      <xdr:colOff>0</xdr:colOff>
      <xdr:row>41</xdr:row>
      <xdr:rowOff>0</xdr:rowOff>
    </xdr:from>
    <xdr:to>
      <xdr:col>6</xdr:col>
      <xdr:colOff>189230</xdr:colOff>
      <xdr:row>41</xdr:row>
      <xdr:rowOff>142240</xdr:rowOff>
    </xdr:to>
    <xdr:pic>
      <xdr:nvPicPr>
        <xdr:cNvPr id="541" name="Picture 1" hidden="1"/>
        <xdr:cNvPicPr>
          <a:picLocks noChangeAspect="1"/>
        </xdr:cNvPicPr>
      </xdr:nvPicPr>
      <xdr:blipFill>
        <a:blip r:embed="rId1" cstate="print"/>
        <a:stretch>
          <a:fillRect/>
        </a:stretch>
      </xdr:blipFill>
      <xdr:spPr>
        <a:xfrm>
          <a:off x="8861425" y="61093350"/>
          <a:ext cx="189230" cy="14224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189230</xdr:colOff>
      <xdr:row>41</xdr:row>
      <xdr:rowOff>132715</xdr:rowOff>
    </xdr:to>
    <xdr:pic>
      <xdr:nvPicPr>
        <xdr:cNvPr id="542" name="Picture 3" hidden="1"/>
        <xdr:cNvPicPr>
          <a:picLocks noChangeAspect="1"/>
        </xdr:cNvPicPr>
      </xdr:nvPicPr>
      <xdr:blipFill>
        <a:blip r:embed="rId1" cstate="print"/>
        <a:stretch>
          <a:fillRect/>
        </a:stretch>
      </xdr:blipFill>
      <xdr:spPr>
        <a:xfrm>
          <a:off x="8861425" y="61093350"/>
          <a:ext cx="189230" cy="1327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189230</xdr:colOff>
      <xdr:row>41</xdr:row>
      <xdr:rowOff>570865</xdr:rowOff>
    </xdr:to>
    <xdr:pic>
      <xdr:nvPicPr>
        <xdr:cNvPr id="543" name="Picture 1" descr="5319867561607587558980.png" hidden="1"/>
        <xdr:cNvPicPr>
          <a:picLocks noChangeAspect="1"/>
        </xdr:cNvPicPr>
      </xdr:nvPicPr>
      <xdr:blipFill>
        <a:blip r:embed="rId1"/>
        <a:stretch>
          <a:fillRect/>
        </a:stretch>
      </xdr:blipFill>
      <xdr:spPr>
        <a:xfrm>
          <a:off x="5536565" y="61093350"/>
          <a:ext cx="189230" cy="570865"/>
        </a:xfrm>
        <a:prstGeom prst="rect">
          <a:avLst/>
        </a:prstGeom>
        <a:noFill/>
        <a:ln w="9525">
          <a:noFill/>
        </a:ln>
      </xdr:spPr>
    </xdr:pic>
    <xdr:clientData/>
  </xdr:twoCellAnchor>
  <xdr:twoCellAnchor editAs="oneCell">
    <xdr:from>
      <xdr:col>5</xdr:col>
      <xdr:colOff>0</xdr:colOff>
      <xdr:row>41</xdr:row>
      <xdr:rowOff>0</xdr:rowOff>
    </xdr:from>
    <xdr:to>
      <xdr:col>5</xdr:col>
      <xdr:colOff>189230</xdr:colOff>
      <xdr:row>41</xdr:row>
      <xdr:rowOff>558165</xdr:rowOff>
    </xdr:to>
    <xdr:pic>
      <xdr:nvPicPr>
        <xdr:cNvPr id="544" name="Picture 3" descr="5319867561607587558980.png" hidden="1"/>
        <xdr:cNvPicPr>
          <a:picLocks noChangeAspect="1"/>
        </xdr:cNvPicPr>
      </xdr:nvPicPr>
      <xdr:blipFill>
        <a:blip r:embed="rId1"/>
        <a:stretch>
          <a:fillRect/>
        </a:stretch>
      </xdr:blipFill>
      <xdr:spPr>
        <a:xfrm>
          <a:off x="5536565" y="61093350"/>
          <a:ext cx="189230" cy="558165"/>
        </a:xfrm>
        <a:prstGeom prst="rect">
          <a:avLst/>
        </a:prstGeom>
        <a:noFill/>
        <a:ln w="9525">
          <a:noFill/>
        </a:ln>
      </xdr:spPr>
    </xdr:pic>
    <xdr:clientData/>
  </xdr:twoCellAnchor>
  <xdr:twoCellAnchor editAs="oneCell">
    <xdr:from>
      <xdr:col>5</xdr:col>
      <xdr:colOff>0</xdr:colOff>
      <xdr:row>41</xdr:row>
      <xdr:rowOff>0</xdr:rowOff>
    </xdr:from>
    <xdr:to>
      <xdr:col>5</xdr:col>
      <xdr:colOff>80645</xdr:colOff>
      <xdr:row>42</xdr:row>
      <xdr:rowOff>104775</xdr:rowOff>
    </xdr:to>
    <xdr:pic>
      <xdr:nvPicPr>
        <xdr:cNvPr id="545" name="Text Box 1025" descr="rId1"/>
        <xdr:cNvPicPr/>
      </xdr:nvPicPr>
      <xdr:blipFill>
        <a:blip r:embed="rId5" cstate="print"/>
        <a:stretch>
          <a:fillRect/>
        </a:stretch>
      </xdr:blipFill>
      <xdr:spPr>
        <a:xfrm>
          <a:off x="5536565" y="61093350"/>
          <a:ext cx="80645" cy="7397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384810</xdr:rowOff>
    </xdr:to>
    <xdr:pic>
      <xdr:nvPicPr>
        <xdr:cNvPr id="546" name="Text Box 1025" descr="rId1"/>
        <xdr:cNvPicPr>
          <a:picLocks noChangeAspect="1"/>
        </xdr:cNvPicPr>
      </xdr:nvPicPr>
      <xdr:blipFill>
        <a:blip r:embed="rId5" cstate="print"/>
        <a:stretch>
          <a:fillRect/>
        </a:stretch>
      </xdr:blipFill>
      <xdr:spPr>
        <a:xfrm>
          <a:off x="5536565" y="61093350"/>
          <a:ext cx="83185" cy="10198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175260</xdr:rowOff>
    </xdr:to>
    <xdr:pic>
      <xdr:nvPicPr>
        <xdr:cNvPr id="547" name="Text Box 1025" descr="rId1"/>
        <xdr:cNvPicPr/>
      </xdr:nvPicPr>
      <xdr:blipFill>
        <a:blip r:embed="rId5" cstate="print"/>
        <a:stretch>
          <a:fillRect/>
        </a:stretch>
      </xdr:blipFill>
      <xdr:spPr>
        <a:xfrm>
          <a:off x="5536565" y="61093350"/>
          <a:ext cx="83185" cy="8102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107315</xdr:rowOff>
    </xdr:to>
    <xdr:pic>
      <xdr:nvPicPr>
        <xdr:cNvPr id="548" name="Text Box 1025" descr="rId1"/>
        <xdr:cNvPicPr/>
      </xdr:nvPicPr>
      <xdr:blipFill>
        <a:blip r:embed="rId5" cstate="print"/>
        <a:stretch>
          <a:fillRect/>
        </a:stretch>
      </xdr:blipFill>
      <xdr:spPr>
        <a:xfrm>
          <a:off x="5536565" y="61093350"/>
          <a:ext cx="80645" cy="7423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381000</xdr:rowOff>
    </xdr:to>
    <xdr:pic>
      <xdr:nvPicPr>
        <xdr:cNvPr id="549" name="Text Box 1025" descr="rId1"/>
        <xdr:cNvPicPr>
          <a:picLocks noChangeAspect="1"/>
        </xdr:cNvPicPr>
      </xdr:nvPicPr>
      <xdr:blipFill>
        <a:blip r:embed="rId5" cstate="print"/>
        <a:stretch>
          <a:fillRect/>
        </a:stretch>
      </xdr:blipFill>
      <xdr:spPr>
        <a:xfrm>
          <a:off x="5536565" y="61093350"/>
          <a:ext cx="83185" cy="10160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172085</xdr:rowOff>
    </xdr:to>
    <xdr:pic>
      <xdr:nvPicPr>
        <xdr:cNvPr id="550" name="Text Box 1025" descr="rId1"/>
        <xdr:cNvPicPr/>
      </xdr:nvPicPr>
      <xdr:blipFill>
        <a:blip r:embed="rId5" cstate="print"/>
        <a:stretch>
          <a:fillRect/>
        </a:stretch>
      </xdr:blipFill>
      <xdr:spPr>
        <a:xfrm>
          <a:off x="5536565" y="61093350"/>
          <a:ext cx="83185" cy="8070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106680</xdr:rowOff>
    </xdr:to>
    <xdr:pic>
      <xdr:nvPicPr>
        <xdr:cNvPr id="551" name="Text Box 1025" descr="rId1"/>
        <xdr:cNvPicPr/>
      </xdr:nvPicPr>
      <xdr:blipFill>
        <a:blip r:embed="rId5" cstate="print"/>
        <a:stretch>
          <a:fillRect/>
        </a:stretch>
      </xdr:blipFill>
      <xdr:spPr>
        <a:xfrm>
          <a:off x="5536565" y="61093350"/>
          <a:ext cx="80645" cy="7416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391160</xdr:rowOff>
    </xdr:to>
    <xdr:pic>
      <xdr:nvPicPr>
        <xdr:cNvPr id="552" name="Text Box 1025" descr="rId1"/>
        <xdr:cNvPicPr>
          <a:picLocks noChangeAspect="1"/>
        </xdr:cNvPicPr>
      </xdr:nvPicPr>
      <xdr:blipFill>
        <a:blip r:embed="rId5" cstate="print"/>
        <a:stretch>
          <a:fillRect/>
        </a:stretch>
      </xdr:blipFill>
      <xdr:spPr>
        <a:xfrm>
          <a:off x="5536565" y="61093350"/>
          <a:ext cx="83185" cy="10261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162560</xdr:rowOff>
    </xdr:to>
    <xdr:pic>
      <xdr:nvPicPr>
        <xdr:cNvPr id="553" name="Text Box 1025" descr="rId1"/>
        <xdr:cNvPicPr/>
      </xdr:nvPicPr>
      <xdr:blipFill>
        <a:blip r:embed="rId5" cstate="print"/>
        <a:stretch>
          <a:fillRect/>
        </a:stretch>
      </xdr:blipFill>
      <xdr:spPr>
        <a:xfrm>
          <a:off x="5536565" y="61093350"/>
          <a:ext cx="83185" cy="7975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389890</xdr:rowOff>
    </xdr:to>
    <xdr:pic>
      <xdr:nvPicPr>
        <xdr:cNvPr id="554" name="Text Box 1025" descr="rId1"/>
        <xdr:cNvPicPr>
          <a:picLocks noChangeAspect="1"/>
        </xdr:cNvPicPr>
      </xdr:nvPicPr>
      <xdr:blipFill>
        <a:blip r:embed="rId5" cstate="print"/>
        <a:stretch>
          <a:fillRect/>
        </a:stretch>
      </xdr:blipFill>
      <xdr:spPr>
        <a:xfrm>
          <a:off x="5536565" y="61093350"/>
          <a:ext cx="83185" cy="10248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164465</xdr:rowOff>
    </xdr:to>
    <xdr:pic>
      <xdr:nvPicPr>
        <xdr:cNvPr id="555" name="Text Box 1025" descr="rId1"/>
        <xdr:cNvPicPr/>
      </xdr:nvPicPr>
      <xdr:blipFill>
        <a:blip r:embed="rId5" cstate="print"/>
        <a:stretch>
          <a:fillRect/>
        </a:stretch>
      </xdr:blipFill>
      <xdr:spPr>
        <a:xfrm>
          <a:off x="5536565" y="61093350"/>
          <a:ext cx="83185" cy="7994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388620</xdr:rowOff>
    </xdr:to>
    <xdr:pic>
      <xdr:nvPicPr>
        <xdr:cNvPr id="556" name="Text Box 1025" descr="rId1"/>
        <xdr:cNvPicPr>
          <a:picLocks noChangeAspect="1"/>
        </xdr:cNvPicPr>
      </xdr:nvPicPr>
      <xdr:blipFill>
        <a:blip r:embed="rId5" cstate="print"/>
        <a:stretch>
          <a:fillRect/>
        </a:stretch>
      </xdr:blipFill>
      <xdr:spPr>
        <a:xfrm>
          <a:off x="5536565" y="61093350"/>
          <a:ext cx="83185" cy="10236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160020</xdr:rowOff>
    </xdr:to>
    <xdr:pic>
      <xdr:nvPicPr>
        <xdr:cNvPr id="557" name="Text Box 1025" descr="rId1"/>
        <xdr:cNvPicPr/>
      </xdr:nvPicPr>
      <xdr:blipFill>
        <a:blip r:embed="rId5" cstate="print"/>
        <a:stretch>
          <a:fillRect/>
        </a:stretch>
      </xdr:blipFill>
      <xdr:spPr>
        <a:xfrm>
          <a:off x="5536565" y="61093350"/>
          <a:ext cx="83185" cy="7950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111125</xdr:rowOff>
    </xdr:to>
    <xdr:pic>
      <xdr:nvPicPr>
        <xdr:cNvPr id="558" name="Text Box 1025" descr="rId1"/>
        <xdr:cNvPicPr/>
      </xdr:nvPicPr>
      <xdr:blipFill>
        <a:blip r:embed="rId5" cstate="print"/>
        <a:stretch>
          <a:fillRect/>
        </a:stretch>
      </xdr:blipFill>
      <xdr:spPr>
        <a:xfrm>
          <a:off x="5536565" y="61093350"/>
          <a:ext cx="80645" cy="7461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107315</xdr:rowOff>
    </xdr:to>
    <xdr:pic>
      <xdr:nvPicPr>
        <xdr:cNvPr id="559" name="Text Box 1025" descr="rId1"/>
        <xdr:cNvPicPr/>
      </xdr:nvPicPr>
      <xdr:blipFill>
        <a:blip r:embed="rId5" cstate="print"/>
        <a:stretch>
          <a:fillRect/>
        </a:stretch>
      </xdr:blipFill>
      <xdr:spPr>
        <a:xfrm>
          <a:off x="5536565" y="61093350"/>
          <a:ext cx="84455" cy="7423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377825</xdr:rowOff>
    </xdr:to>
    <xdr:pic>
      <xdr:nvPicPr>
        <xdr:cNvPr id="560" name="Text Box 1025" descr="rId1"/>
        <xdr:cNvPicPr>
          <a:picLocks noChangeAspect="1"/>
        </xdr:cNvPicPr>
      </xdr:nvPicPr>
      <xdr:blipFill>
        <a:blip r:embed="rId5" cstate="print"/>
        <a:stretch>
          <a:fillRect/>
        </a:stretch>
      </xdr:blipFill>
      <xdr:spPr>
        <a:xfrm>
          <a:off x="5536565" y="61093350"/>
          <a:ext cx="84455" cy="10128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161290</xdr:rowOff>
    </xdr:to>
    <xdr:pic>
      <xdr:nvPicPr>
        <xdr:cNvPr id="561" name="Text Box 1025" descr="rId1"/>
        <xdr:cNvPicPr/>
      </xdr:nvPicPr>
      <xdr:blipFill>
        <a:blip r:embed="rId5" cstate="print"/>
        <a:stretch>
          <a:fillRect/>
        </a:stretch>
      </xdr:blipFill>
      <xdr:spPr>
        <a:xfrm>
          <a:off x="5536565" y="61093350"/>
          <a:ext cx="84455" cy="7962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84455</xdr:colOff>
      <xdr:row>42</xdr:row>
      <xdr:rowOff>106680</xdr:rowOff>
    </xdr:to>
    <xdr:pic>
      <xdr:nvPicPr>
        <xdr:cNvPr id="562" name="Text Box 1025" descr="rId1"/>
        <xdr:cNvPicPr/>
      </xdr:nvPicPr>
      <xdr:blipFill>
        <a:blip r:embed="rId5" cstate="print"/>
        <a:stretch>
          <a:fillRect/>
        </a:stretch>
      </xdr:blipFill>
      <xdr:spPr>
        <a:xfrm>
          <a:off x="5536565" y="61093350"/>
          <a:ext cx="84455"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156210</xdr:rowOff>
    </xdr:to>
    <xdr:pic>
      <xdr:nvPicPr>
        <xdr:cNvPr id="563" name="Text Box 1025" descr="rId1"/>
        <xdr:cNvPicPr/>
      </xdr:nvPicPr>
      <xdr:blipFill>
        <a:blip r:embed="rId5" cstate="print"/>
        <a:stretch>
          <a:fillRect/>
        </a:stretch>
      </xdr:blipFill>
      <xdr:spPr>
        <a:xfrm>
          <a:off x="11015980" y="61093350"/>
          <a:ext cx="80645" cy="79121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400050</xdr:rowOff>
    </xdr:to>
    <xdr:pic>
      <xdr:nvPicPr>
        <xdr:cNvPr id="564" name="Text Box 1025" descr="rId1"/>
        <xdr:cNvPicPr>
          <a:picLocks noChangeAspect="1"/>
        </xdr:cNvPicPr>
      </xdr:nvPicPr>
      <xdr:blipFill>
        <a:blip r:embed="rId5" cstate="print"/>
        <a:stretch>
          <a:fillRect/>
        </a:stretch>
      </xdr:blipFill>
      <xdr:spPr>
        <a:xfrm>
          <a:off x="11015980" y="61093350"/>
          <a:ext cx="83185" cy="103505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209550</xdr:rowOff>
    </xdr:to>
    <xdr:pic>
      <xdr:nvPicPr>
        <xdr:cNvPr id="565" name="Text Box 1025" descr="rId1"/>
        <xdr:cNvPicPr/>
      </xdr:nvPicPr>
      <xdr:blipFill>
        <a:blip r:embed="rId5" cstate="print"/>
        <a:stretch>
          <a:fillRect/>
        </a:stretch>
      </xdr:blipFill>
      <xdr:spPr>
        <a:xfrm>
          <a:off x="11015980" y="61093350"/>
          <a:ext cx="83185" cy="84455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160655</xdr:rowOff>
    </xdr:to>
    <xdr:pic>
      <xdr:nvPicPr>
        <xdr:cNvPr id="566" name="Text Box 1025" descr="rId1"/>
        <xdr:cNvPicPr/>
      </xdr:nvPicPr>
      <xdr:blipFill>
        <a:blip r:embed="rId5" cstate="print"/>
        <a:stretch>
          <a:fillRect/>
        </a:stretch>
      </xdr:blipFill>
      <xdr:spPr>
        <a:xfrm>
          <a:off x="11015980" y="61093350"/>
          <a:ext cx="80645" cy="79565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156210</xdr:rowOff>
    </xdr:to>
    <xdr:pic>
      <xdr:nvPicPr>
        <xdr:cNvPr id="567" name="Text Box 1025" descr="rId1"/>
        <xdr:cNvPicPr/>
      </xdr:nvPicPr>
      <xdr:blipFill>
        <a:blip r:embed="rId5" cstate="print"/>
        <a:stretch>
          <a:fillRect/>
        </a:stretch>
      </xdr:blipFill>
      <xdr:spPr>
        <a:xfrm>
          <a:off x="11015980" y="61093350"/>
          <a:ext cx="85090" cy="79121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389255</xdr:rowOff>
    </xdr:to>
    <xdr:pic>
      <xdr:nvPicPr>
        <xdr:cNvPr id="568" name="Text Box 1025" descr="rId1"/>
        <xdr:cNvPicPr>
          <a:picLocks noChangeAspect="1"/>
        </xdr:cNvPicPr>
      </xdr:nvPicPr>
      <xdr:blipFill>
        <a:blip r:embed="rId5" cstate="print"/>
        <a:stretch>
          <a:fillRect/>
        </a:stretch>
      </xdr:blipFill>
      <xdr:spPr>
        <a:xfrm>
          <a:off x="11015980" y="61093350"/>
          <a:ext cx="85090" cy="102425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210820</xdr:rowOff>
    </xdr:to>
    <xdr:pic>
      <xdr:nvPicPr>
        <xdr:cNvPr id="569" name="Text Box 1025" descr="rId1"/>
        <xdr:cNvPicPr/>
      </xdr:nvPicPr>
      <xdr:blipFill>
        <a:blip r:embed="rId5" cstate="print"/>
        <a:stretch>
          <a:fillRect/>
        </a:stretch>
      </xdr:blipFill>
      <xdr:spPr>
        <a:xfrm>
          <a:off x="11015980" y="61093350"/>
          <a:ext cx="85090" cy="84582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106680</xdr:rowOff>
    </xdr:to>
    <xdr:pic>
      <xdr:nvPicPr>
        <xdr:cNvPr id="570" name="Text Box 1025" descr="rId1"/>
        <xdr:cNvPicPr/>
      </xdr:nvPicPr>
      <xdr:blipFill>
        <a:blip r:embed="rId5" cstate="print"/>
        <a:stretch>
          <a:fillRect/>
        </a:stretch>
      </xdr:blipFill>
      <xdr:spPr>
        <a:xfrm>
          <a:off x="11015980" y="61093350"/>
          <a:ext cx="80645"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388620</xdr:rowOff>
    </xdr:to>
    <xdr:pic>
      <xdr:nvPicPr>
        <xdr:cNvPr id="571" name="Text Box 1025" descr="rId1"/>
        <xdr:cNvPicPr>
          <a:picLocks noChangeAspect="1"/>
        </xdr:cNvPicPr>
      </xdr:nvPicPr>
      <xdr:blipFill>
        <a:blip r:embed="rId5" cstate="print"/>
        <a:stretch>
          <a:fillRect/>
        </a:stretch>
      </xdr:blipFill>
      <xdr:spPr>
        <a:xfrm>
          <a:off x="11015980" y="61093350"/>
          <a:ext cx="83185" cy="102362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160020</xdr:rowOff>
    </xdr:to>
    <xdr:pic>
      <xdr:nvPicPr>
        <xdr:cNvPr id="572" name="Text Box 1025" descr="rId1"/>
        <xdr:cNvPicPr/>
      </xdr:nvPicPr>
      <xdr:blipFill>
        <a:blip r:embed="rId5" cstate="print"/>
        <a:stretch>
          <a:fillRect/>
        </a:stretch>
      </xdr:blipFill>
      <xdr:spPr>
        <a:xfrm>
          <a:off x="11015980" y="61093350"/>
          <a:ext cx="83185" cy="79502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111125</xdr:rowOff>
    </xdr:to>
    <xdr:pic>
      <xdr:nvPicPr>
        <xdr:cNvPr id="573" name="Text Box 1025" descr="rId1"/>
        <xdr:cNvPicPr/>
      </xdr:nvPicPr>
      <xdr:blipFill>
        <a:blip r:embed="rId5" cstate="print"/>
        <a:stretch>
          <a:fillRect/>
        </a:stretch>
      </xdr:blipFill>
      <xdr:spPr>
        <a:xfrm>
          <a:off x="11015980" y="61093350"/>
          <a:ext cx="80645" cy="74612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106680</xdr:rowOff>
    </xdr:to>
    <xdr:pic>
      <xdr:nvPicPr>
        <xdr:cNvPr id="574" name="Text Box 1025" descr="rId1"/>
        <xdr:cNvPicPr/>
      </xdr:nvPicPr>
      <xdr:blipFill>
        <a:blip r:embed="rId5" cstate="print"/>
        <a:stretch>
          <a:fillRect/>
        </a:stretch>
      </xdr:blipFill>
      <xdr:spPr>
        <a:xfrm>
          <a:off x="11015980" y="61093350"/>
          <a:ext cx="85090"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377825</xdr:rowOff>
    </xdr:to>
    <xdr:pic>
      <xdr:nvPicPr>
        <xdr:cNvPr id="575" name="Text Box 1025" descr="rId1"/>
        <xdr:cNvPicPr>
          <a:picLocks noChangeAspect="1"/>
        </xdr:cNvPicPr>
      </xdr:nvPicPr>
      <xdr:blipFill>
        <a:blip r:embed="rId5" cstate="print"/>
        <a:stretch>
          <a:fillRect/>
        </a:stretch>
      </xdr:blipFill>
      <xdr:spPr>
        <a:xfrm>
          <a:off x="11015980" y="61093350"/>
          <a:ext cx="85090" cy="101282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161290</xdr:rowOff>
    </xdr:to>
    <xdr:pic>
      <xdr:nvPicPr>
        <xdr:cNvPr id="576" name="Text Box 1025" descr="rId1"/>
        <xdr:cNvPicPr/>
      </xdr:nvPicPr>
      <xdr:blipFill>
        <a:blip r:embed="rId5" cstate="print"/>
        <a:stretch>
          <a:fillRect/>
        </a:stretch>
      </xdr:blipFill>
      <xdr:spPr>
        <a:xfrm>
          <a:off x="11015980" y="61093350"/>
          <a:ext cx="85090" cy="79629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104775</xdr:rowOff>
    </xdr:to>
    <xdr:pic>
      <xdr:nvPicPr>
        <xdr:cNvPr id="577" name="Text Box 1025" descr="rId1"/>
        <xdr:cNvPicPr/>
      </xdr:nvPicPr>
      <xdr:blipFill>
        <a:blip r:embed="rId5" cstate="print"/>
        <a:stretch>
          <a:fillRect/>
        </a:stretch>
      </xdr:blipFill>
      <xdr:spPr>
        <a:xfrm>
          <a:off x="1885950" y="61093350"/>
          <a:ext cx="81280" cy="73977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384810</xdr:rowOff>
    </xdr:to>
    <xdr:pic>
      <xdr:nvPicPr>
        <xdr:cNvPr id="578" name="Text Box 1025" descr="rId1"/>
        <xdr:cNvPicPr>
          <a:picLocks noChangeAspect="1"/>
        </xdr:cNvPicPr>
      </xdr:nvPicPr>
      <xdr:blipFill>
        <a:blip r:embed="rId5" cstate="print"/>
        <a:stretch>
          <a:fillRect/>
        </a:stretch>
      </xdr:blipFill>
      <xdr:spPr>
        <a:xfrm>
          <a:off x="1885950" y="61093350"/>
          <a:ext cx="83185" cy="101981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175260</xdr:rowOff>
    </xdr:to>
    <xdr:pic>
      <xdr:nvPicPr>
        <xdr:cNvPr id="579" name="Text Box 1025" descr="rId1"/>
        <xdr:cNvPicPr/>
      </xdr:nvPicPr>
      <xdr:blipFill>
        <a:blip r:embed="rId5" cstate="print"/>
        <a:stretch>
          <a:fillRect/>
        </a:stretch>
      </xdr:blipFill>
      <xdr:spPr>
        <a:xfrm>
          <a:off x="1885950" y="61093350"/>
          <a:ext cx="83185" cy="81026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107315</xdr:rowOff>
    </xdr:to>
    <xdr:pic>
      <xdr:nvPicPr>
        <xdr:cNvPr id="580" name="Text Box 1025" descr="rId1"/>
        <xdr:cNvPicPr/>
      </xdr:nvPicPr>
      <xdr:blipFill>
        <a:blip r:embed="rId5" cstate="print"/>
        <a:stretch>
          <a:fillRect/>
        </a:stretch>
      </xdr:blipFill>
      <xdr:spPr>
        <a:xfrm>
          <a:off x="1885950" y="61093350"/>
          <a:ext cx="81280" cy="74231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381000</xdr:rowOff>
    </xdr:to>
    <xdr:pic>
      <xdr:nvPicPr>
        <xdr:cNvPr id="581" name="Text Box 1025" descr="rId1"/>
        <xdr:cNvPicPr>
          <a:picLocks noChangeAspect="1"/>
        </xdr:cNvPicPr>
      </xdr:nvPicPr>
      <xdr:blipFill>
        <a:blip r:embed="rId5" cstate="print"/>
        <a:stretch>
          <a:fillRect/>
        </a:stretch>
      </xdr:blipFill>
      <xdr:spPr>
        <a:xfrm>
          <a:off x="1885950" y="61093350"/>
          <a:ext cx="83185" cy="101600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172085</xdr:rowOff>
    </xdr:to>
    <xdr:pic>
      <xdr:nvPicPr>
        <xdr:cNvPr id="582" name="Text Box 1025" descr="rId1"/>
        <xdr:cNvPicPr/>
      </xdr:nvPicPr>
      <xdr:blipFill>
        <a:blip r:embed="rId5" cstate="print"/>
        <a:stretch>
          <a:fillRect/>
        </a:stretch>
      </xdr:blipFill>
      <xdr:spPr>
        <a:xfrm>
          <a:off x="1885950" y="61093350"/>
          <a:ext cx="83185" cy="80708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106680</xdr:rowOff>
    </xdr:to>
    <xdr:pic>
      <xdr:nvPicPr>
        <xdr:cNvPr id="583" name="Text Box 1025" descr="rId1"/>
        <xdr:cNvPicPr/>
      </xdr:nvPicPr>
      <xdr:blipFill>
        <a:blip r:embed="rId5" cstate="print"/>
        <a:stretch>
          <a:fillRect/>
        </a:stretch>
      </xdr:blipFill>
      <xdr:spPr>
        <a:xfrm>
          <a:off x="1885950" y="61093350"/>
          <a:ext cx="81280" cy="74168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391160</xdr:rowOff>
    </xdr:to>
    <xdr:pic>
      <xdr:nvPicPr>
        <xdr:cNvPr id="584" name="Text Box 1025" descr="rId1"/>
        <xdr:cNvPicPr>
          <a:picLocks noChangeAspect="1"/>
        </xdr:cNvPicPr>
      </xdr:nvPicPr>
      <xdr:blipFill>
        <a:blip r:embed="rId5" cstate="print"/>
        <a:stretch>
          <a:fillRect/>
        </a:stretch>
      </xdr:blipFill>
      <xdr:spPr>
        <a:xfrm>
          <a:off x="1885950" y="61093350"/>
          <a:ext cx="83185" cy="102616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162560</xdr:rowOff>
    </xdr:to>
    <xdr:pic>
      <xdr:nvPicPr>
        <xdr:cNvPr id="585" name="Text Box 1025" descr="rId1"/>
        <xdr:cNvPicPr/>
      </xdr:nvPicPr>
      <xdr:blipFill>
        <a:blip r:embed="rId5" cstate="print"/>
        <a:stretch>
          <a:fillRect/>
        </a:stretch>
      </xdr:blipFill>
      <xdr:spPr>
        <a:xfrm>
          <a:off x="1885950" y="61093350"/>
          <a:ext cx="83185" cy="79756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389890</xdr:rowOff>
    </xdr:to>
    <xdr:pic>
      <xdr:nvPicPr>
        <xdr:cNvPr id="586" name="Text Box 1025" descr="rId1"/>
        <xdr:cNvPicPr>
          <a:picLocks noChangeAspect="1"/>
        </xdr:cNvPicPr>
      </xdr:nvPicPr>
      <xdr:blipFill>
        <a:blip r:embed="rId5" cstate="print"/>
        <a:stretch>
          <a:fillRect/>
        </a:stretch>
      </xdr:blipFill>
      <xdr:spPr>
        <a:xfrm>
          <a:off x="1885950" y="61093350"/>
          <a:ext cx="83185" cy="102489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164465</xdr:rowOff>
    </xdr:to>
    <xdr:pic>
      <xdr:nvPicPr>
        <xdr:cNvPr id="587" name="Text Box 1025" descr="rId1"/>
        <xdr:cNvPicPr/>
      </xdr:nvPicPr>
      <xdr:blipFill>
        <a:blip r:embed="rId5" cstate="print"/>
        <a:stretch>
          <a:fillRect/>
        </a:stretch>
      </xdr:blipFill>
      <xdr:spPr>
        <a:xfrm>
          <a:off x="1885950" y="61093350"/>
          <a:ext cx="83185" cy="79946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388620</xdr:rowOff>
    </xdr:to>
    <xdr:pic>
      <xdr:nvPicPr>
        <xdr:cNvPr id="588" name="Text Box 1025" descr="rId1"/>
        <xdr:cNvPicPr>
          <a:picLocks noChangeAspect="1"/>
        </xdr:cNvPicPr>
      </xdr:nvPicPr>
      <xdr:blipFill>
        <a:blip r:embed="rId5" cstate="print"/>
        <a:stretch>
          <a:fillRect/>
        </a:stretch>
      </xdr:blipFill>
      <xdr:spPr>
        <a:xfrm>
          <a:off x="1885950" y="61093350"/>
          <a:ext cx="83185" cy="102362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83185</xdr:colOff>
      <xdr:row>42</xdr:row>
      <xdr:rowOff>160020</xdr:rowOff>
    </xdr:to>
    <xdr:pic>
      <xdr:nvPicPr>
        <xdr:cNvPr id="589" name="Text Box 1025" descr="rId1"/>
        <xdr:cNvPicPr/>
      </xdr:nvPicPr>
      <xdr:blipFill>
        <a:blip r:embed="rId5" cstate="print"/>
        <a:stretch>
          <a:fillRect/>
        </a:stretch>
      </xdr:blipFill>
      <xdr:spPr>
        <a:xfrm>
          <a:off x="1885950" y="61093350"/>
          <a:ext cx="83185" cy="79502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81280</xdr:colOff>
      <xdr:row>42</xdr:row>
      <xdr:rowOff>111125</xdr:rowOff>
    </xdr:to>
    <xdr:pic>
      <xdr:nvPicPr>
        <xdr:cNvPr id="590" name="Text Box 1025" descr="rId1"/>
        <xdr:cNvPicPr/>
      </xdr:nvPicPr>
      <xdr:blipFill>
        <a:blip r:embed="rId5" cstate="print"/>
        <a:stretch>
          <a:fillRect/>
        </a:stretch>
      </xdr:blipFill>
      <xdr:spPr>
        <a:xfrm>
          <a:off x="1885950" y="61093350"/>
          <a:ext cx="81280" cy="74612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107315</xdr:rowOff>
    </xdr:to>
    <xdr:pic>
      <xdr:nvPicPr>
        <xdr:cNvPr id="591" name="Text Box 1025" descr="rId1"/>
        <xdr:cNvPicPr/>
      </xdr:nvPicPr>
      <xdr:blipFill>
        <a:blip r:embed="rId5" cstate="print"/>
        <a:stretch>
          <a:fillRect/>
        </a:stretch>
      </xdr:blipFill>
      <xdr:spPr>
        <a:xfrm>
          <a:off x="1885950" y="61093350"/>
          <a:ext cx="85090" cy="74231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377825</xdr:rowOff>
    </xdr:to>
    <xdr:pic>
      <xdr:nvPicPr>
        <xdr:cNvPr id="592" name="Text Box 1025" descr="rId1"/>
        <xdr:cNvPicPr>
          <a:picLocks noChangeAspect="1"/>
        </xdr:cNvPicPr>
      </xdr:nvPicPr>
      <xdr:blipFill>
        <a:blip r:embed="rId5" cstate="print"/>
        <a:stretch>
          <a:fillRect/>
        </a:stretch>
      </xdr:blipFill>
      <xdr:spPr>
        <a:xfrm>
          <a:off x="1885950" y="61093350"/>
          <a:ext cx="85090" cy="1012825"/>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161290</xdr:rowOff>
    </xdr:to>
    <xdr:pic>
      <xdr:nvPicPr>
        <xdr:cNvPr id="593" name="Text Box 1025" descr="rId1"/>
        <xdr:cNvPicPr/>
      </xdr:nvPicPr>
      <xdr:blipFill>
        <a:blip r:embed="rId5" cstate="print"/>
        <a:stretch>
          <a:fillRect/>
        </a:stretch>
      </xdr:blipFill>
      <xdr:spPr>
        <a:xfrm>
          <a:off x="1885950" y="61093350"/>
          <a:ext cx="85090" cy="796290"/>
        </a:xfrm>
        <a:prstGeom prst="rect">
          <a:avLst/>
        </a:prstGeom>
        <a:noFill/>
        <a:ln w="9525" cap="flat" cmpd="sng">
          <a:noFill/>
          <a:prstDash val="solid"/>
          <a:round/>
        </a:ln>
      </xdr:spPr>
    </xdr:pic>
    <xdr:clientData/>
  </xdr:twoCellAnchor>
  <xdr:twoCellAnchor editAs="oneCell">
    <xdr:from>
      <xdr:col>2</xdr:col>
      <xdr:colOff>0</xdr:colOff>
      <xdr:row>41</xdr:row>
      <xdr:rowOff>0</xdr:rowOff>
    </xdr:from>
    <xdr:to>
      <xdr:col>2</xdr:col>
      <xdr:colOff>85090</xdr:colOff>
      <xdr:row>42</xdr:row>
      <xdr:rowOff>106680</xdr:rowOff>
    </xdr:to>
    <xdr:pic>
      <xdr:nvPicPr>
        <xdr:cNvPr id="594" name="Text Box 1025" descr="rId1"/>
        <xdr:cNvPicPr/>
      </xdr:nvPicPr>
      <xdr:blipFill>
        <a:blip r:embed="rId5" cstate="print"/>
        <a:stretch>
          <a:fillRect/>
        </a:stretch>
      </xdr:blipFill>
      <xdr:spPr>
        <a:xfrm>
          <a:off x="1885950" y="61093350"/>
          <a:ext cx="85090" cy="7416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83185</xdr:colOff>
      <xdr:row>42</xdr:row>
      <xdr:rowOff>387985</xdr:rowOff>
    </xdr:to>
    <xdr:pic>
      <xdr:nvPicPr>
        <xdr:cNvPr id="595" name="Text Box 1025" descr="rId1"/>
        <xdr:cNvPicPr>
          <a:picLocks noChangeAspect="1"/>
        </xdr:cNvPicPr>
      </xdr:nvPicPr>
      <xdr:blipFill>
        <a:blip r:embed="rId5" cstate="print"/>
        <a:stretch>
          <a:fillRect/>
        </a:stretch>
      </xdr:blipFill>
      <xdr:spPr>
        <a:xfrm>
          <a:off x="11015980" y="61093350"/>
          <a:ext cx="83185" cy="10229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400685</xdr:rowOff>
    </xdr:to>
    <xdr:pic>
      <xdr:nvPicPr>
        <xdr:cNvPr id="596" name="Text Box 1025" descr="rId1"/>
        <xdr:cNvPicPr>
          <a:picLocks noChangeAspect="1"/>
        </xdr:cNvPicPr>
      </xdr:nvPicPr>
      <xdr:blipFill>
        <a:blip r:embed="rId5" cstate="print"/>
        <a:stretch>
          <a:fillRect/>
        </a:stretch>
      </xdr:blipFill>
      <xdr:spPr>
        <a:xfrm>
          <a:off x="5536565" y="61093350"/>
          <a:ext cx="83185" cy="10356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396240</xdr:rowOff>
    </xdr:to>
    <xdr:pic>
      <xdr:nvPicPr>
        <xdr:cNvPr id="597" name="Text Box 1025" descr="rId1"/>
        <xdr:cNvPicPr>
          <a:picLocks noChangeAspect="1"/>
        </xdr:cNvPicPr>
      </xdr:nvPicPr>
      <xdr:blipFill>
        <a:blip r:embed="rId5" cstate="print"/>
        <a:stretch>
          <a:fillRect/>
        </a:stretch>
      </xdr:blipFill>
      <xdr:spPr>
        <a:xfrm>
          <a:off x="5536565" y="61093350"/>
          <a:ext cx="83185" cy="10312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406400</xdr:rowOff>
    </xdr:to>
    <xdr:pic>
      <xdr:nvPicPr>
        <xdr:cNvPr id="598" name="Text Box 1025" descr="rId1"/>
        <xdr:cNvPicPr>
          <a:picLocks noChangeAspect="1"/>
        </xdr:cNvPicPr>
      </xdr:nvPicPr>
      <xdr:blipFill>
        <a:blip r:embed="rId5" cstate="print"/>
        <a:stretch>
          <a:fillRect/>
        </a:stretch>
      </xdr:blipFill>
      <xdr:spPr>
        <a:xfrm>
          <a:off x="5536565" y="61093350"/>
          <a:ext cx="83185" cy="10414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405130</xdr:rowOff>
    </xdr:to>
    <xdr:pic>
      <xdr:nvPicPr>
        <xdr:cNvPr id="599" name="Text Box 1025" descr="rId1"/>
        <xdr:cNvPicPr>
          <a:picLocks noChangeAspect="1"/>
        </xdr:cNvPicPr>
      </xdr:nvPicPr>
      <xdr:blipFill>
        <a:blip r:embed="rId5" cstate="print"/>
        <a:stretch>
          <a:fillRect/>
        </a:stretch>
      </xdr:blipFill>
      <xdr:spPr>
        <a:xfrm>
          <a:off x="5536565" y="61093350"/>
          <a:ext cx="83185" cy="104013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403860</xdr:rowOff>
    </xdr:to>
    <xdr:pic>
      <xdr:nvPicPr>
        <xdr:cNvPr id="600" name="Text Box 1025" descr="rId1"/>
        <xdr:cNvPicPr>
          <a:picLocks noChangeAspect="1"/>
        </xdr:cNvPicPr>
      </xdr:nvPicPr>
      <xdr:blipFill>
        <a:blip r:embed="rId5" cstate="print"/>
        <a:stretch>
          <a:fillRect/>
        </a:stretch>
      </xdr:blipFill>
      <xdr:spPr>
        <a:xfrm>
          <a:off x="5536565" y="61093350"/>
          <a:ext cx="83185" cy="10388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393700</xdr:rowOff>
    </xdr:to>
    <xdr:pic>
      <xdr:nvPicPr>
        <xdr:cNvPr id="601" name="Text Box 1025" descr="rId1"/>
        <xdr:cNvPicPr>
          <a:picLocks noChangeAspect="1"/>
        </xdr:cNvPicPr>
      </xdr:nvPicPr>
      <xdr:blipFill>
        <a:blip r:embed="rId5" cstate="print"/>
        <a:stretch>
          <a:fillRect/>
        </a:stretch>
      </xdr:blipFill>
      <xdr:spPr>
        <a:xfrm>
          <a:off x="5536565" y="61093350"/>
          <a:ext cx="85090" cy="10287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396875</xdr:rowOff>
    </xdr:to>
    <xdr:pic>
      <xdr:nvPicPr>
        <xdr:cNvPr id="602" name="Text Box 1025" descr="rId1"/>
        <xdr:cNvPicPr>
          <a:picLocks noChangeAspect="1"/>
        </xdr:cNvPicPr>
      </xdr:nvPicPr>
      <xdr:blipFill>
        <a:blip r:embed="rId5" cstate="print"/>
        <a:stretch>
          <a:fillRect/>
        </a:stretch>
      </xdr:blipFill>
      <xdr:spPr>
        <a:xfrm>
          <a:off x="5536565" y="61093350"/>
          <a:ext cx="83185" cy="10318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407670</xdr:rowOff>
    </xdr:to>
    <xdr:pic>
      <xdr:nvPicPr>
        <xdr:cNvPr id="603" name="Text Box 1025" descr="rId1"/>
        <xdr:cNvPicPr>
          <a:picLocks noChangeAspect="1"/>
        </xdr:cNvPicPr>
      </xdr:nvPicPr>
      <xdr:blipFill>
        <a:blip r:embed="rId5" cstate="print"/>
        <a:stretch>
          <a:fillRect/>
        </a:stretch>
      </xdr:blipFill>
      <xdr:spPr>
        <a:xfrm>
          <a:off x="5536565" y="61093350"/>
          <a:ext cx="83185" cy="10426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405765</xdr:rowOff>
    </xdr:to>
    <xdr:pic>
      <xdr:nvPicPr>
        <xdr:cNvPr id="604" name="Text Box 1025" descr="rId1"/>
        <xdr:cNvPicPr>
          <a:picLocks noChangeAspect="1"/>
        </xdr:cNvPicPr>
      </xdr:nvPicPr>
      <xdr:blipFill>
        <a:blip r:embed="rId5" cstate="print"/>
        <a:stretch>
          <a:fillRect/>
        </a:stretch>
      </xdr:blipFill>
      <xdr:spPr>
        <a:xfrm>
          <a:off x="5536565" y="61093350"/>
          <a:ext cx="83185" cy="10407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404495</xdr:rowOff>
    </xdr:to>
    <xdr:pic>
      <xdr:nvPicPr>
        <xdr:cNvPr id="605" name="Text Box 1025" descr="rId1"/>
        <xdr:cNvPicPr>
          <a:picLocks noChangeAspect="1"/>
        </xdr:cNvPicPr>
      </xdr:nvPicPr>
      <xdr:blipFill>
        <a:blip r:embed="rId5" cstate="print"/>
        <a:stretch>
          <a:fillRect/>
        </a:stretch>
      </xdr:blipFill>
      <xdr:spPr>
        <a:xfrm>
          <a:off x="5536565" y="61093350"/>
          <a:ext cx="83185" cy="103949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82550</xdr:colOff>
      <xdr:row>42</xdr:row>
      <xdr:rowOff>403860</xdr:rowOff>
    </xdr:to>
    <xdr:pic>
      <xdr:nvPicPr>
        <xdr:cNvPr id="606" name="Text Box 1025" descr="rId1"/>
        <xdr:cNvPicPr>
          <a:picLocks noChangeAspect="1"/>
        </xdr:cNvPicPr>
      </xdr:nvPicPr>
      <xdr:blipFill>
        <a:blip r:embed="rId5" cstate="print"/>
        <a:stretch>
          <a:fillRect/>
        </a:stretch>
      </xdr:blipFill>
      <xdr:spPr>
        <a:xfrm>
          <a:off x="11015980" y="61093350"/>
          <a:ext cx="82550" cy="103886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393700</xdr:rowOff>
    </xdr:to>
    <xdr:pic>
      <xdr:nvPicPr>
        <xdr:cNvPr id="607" name="Text Box 1025" descr="rId1"/>
        <xdr:cNvPicPr>
          <a:picLocks noChangeAspect="1"/>
        </xdr:cNvPicPr>
      </xdr:nvPicPr>
      <xdr:blipFill>
        <a:blip r:embed="rId5" cstate="print"/>
        <a:stretch>
          <a:fillRect/>
        </a:stretch>
      </xdr:blipFill>
      <xdr:spPr>
        <a:xfrm>
          <a:off x="11015980" y="61093350"/>
          <a:ext cx="85090" cy="102870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82550</xdr:colOff>
      <xdr:row>42</xdr:row>
      <xdr:rowOff>404495</xdr:rowOff>
    </xdr:to>
    <xdr:pic>
      <xdr:nvPicPr>
        <xdr:cNvPr id="608" name="Text Box 1025" descr="rId1"/>
        <xdr:cNvPicPr>
          <a:picLocks noChangeAspect="1"/>
        </xdr:cNvPicPr>
      </xdr:nvPicPr>
      <xdr:blipFill>
        <a:blip r:embed="rId5" cstate="print"/>
        <a:stretch>
          <a:fillRect/>
        </a:stretch>
      </xdr:blipFill>
      <xdr:spPr>
        <a:xfrm>
          <a:off x="11015980" y="61093350"/>
          <a:ext cx="82550" cy="103949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200025</xdr:rowOff>
    </xdr:to>
    <xdr:pic>
      <xdr:nvPicPr>
        <xdr:cNvPr id="609" name="Text Box 1025" descr="rId1"/>
        <xdr:cNvPicPr/>
      </xdr:nvPicPr>
      <xdr:blipFill>
        <a:blip r:embed="rId5" cstate="print"/>
        <a:stretch>
          <a:fillRect/>
        </a:stretch>
      </xdr:blipFill>
      <xdr:spPr>
        <a:xfrm>
          <a:off x="11015980" y="61093350"/>
          <a:ext cx="85090" cy="8350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136525</xdr:rowOff>
    </xdr:to>
    <xdr:pic>
      <xdr:nvPicPr>
        <xdr:cNvPr id="610" name="Text Box 1025" descr="rId1"/>
        <xdr:cNvPicPr/>
      </xdr:nvPicPr>
      <xdr:blipFill>
        <a:blip r:embed="rId5" cstate="print"/>
        <a:stretch>
          <a:fillRect/>
        </a:stretch>
      </xdr:blipFill>
      <xdr:spPr>
        <a:xfrm>
          <a:off x="5536565" y="61093350"/>
          <a:ext cx="80645" cy="7715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428625</xdr:rowOff>
    </xdr:to>
    <xdr:pic>
      <xdr:nvPicPr>
        <xdr:cNvPr id="611" name="Text Box 1025" descr="rId1"/>
        <xdr:cNvPicPr>
          <a:picLocks noChangeAspect="1"/>
        </xdr:cNvPicPr>
      </xdr:nvPicPr>
      <xdr:blipFill>
        <a:blip r:embed="rId5" cstate="print"/>
        <a:stretch>
          <a:fillRect/>
        </a:stretch>
      </xdr:blipFill>
      <xdr:spPr>
        <a:xfrm>
          <a:off x="5536565" y="61093350"/>
          <a:ext cx="83185" cy="10636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219710</xdr:rowOff>
    </xdr:to>
    <xdr:pic>
      <xdr:nvPicPr>
        <xdr:cNvPr id="612" name="Text Box 1025" descr="rId1"/>
        <xdr:cNvPicPr/>
      </xdr:nvPicPr>
      <xdr:blipFill>
        <a:blip r:embed="rId5" cstate="print"/>
        <a:stretch>
          <a:fillRect/>
        </a:stretch>
      </xdr:blipFill>
      <xdr:spPr>
        <a:xfrm>
          <a:off x="5536565" y="61093350"/>
          <a:ext cx="83185" cy="8547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139065</xdr:rowOff>
    </xdr:to>
    <xdr:pic>
      <xdr:nvPicPr>
        <xdr:cNvPr id="613" name="Text Box 1025" descr="rId1"/>
        <xdr:cNvPicPr/>
      </xdr:nvPicPr>
      <xdr:blipFill>
        <a:blip r:embed="rId5" cstate="print"/>
        <a:stretch>
          <a:fillRect/>
        </a:stretch>
      </xdr:blipFill>
      <xdr:spPr>
        <a:xfrm>
          <a:off x="5536565" y="61093350"/>
          <a:ext cx="80645" cy="7740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424180</xdr:rowOff>
    </xdr:to>
    <xdr:pic>
      <xdr:nvPicPr>
        <xdr:cNvPr id="614" name="Text Box 1025" descr="rId1"/>
        <xdr:cNvPicPr>
          <a:picLocks noChangeAspect="1"/>
        </xdr:cNvPicPr>
      </xdr:nvPicPr>
      <xdr:blipFill>
        <a:blip r:embed="rId5" cstate="print"/>
        <a:stretch>
          <a:fillRect/>
        </a:stretch>
      </xdr:blipFill>
      <xdr:spPr>
        <a:xfrm>
          <a:off x="5536565" y="61093350"/>
          <a:ext cx="83185" cy="10591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215900</xdr:rowOff>
    </xdr:to>
    <xdr:pic>
      <xdr:nvPicPr>
        <xdr:cNvPr id="615" name="Text Box 1025" descr="rId1"/>
        <xdr:cNvPicPr/>
      </xdr:nvPicPr>
      <xdr:blipFill>
        <a:blip r:embed="rId5" cstate="print"/>
        <a:stretch>
          <a:fillRect/>
        </a:stretch>
      </xdr:blipFill>
      <xdr:spPr>
        <a:xfrm>
          <a:off x="5536565" y="61093350"/>
          <a:ext cx="83185" cy="8509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138430</xdr:rowOff>
    </xdr:to>
    <xdr:pic>
      <xdr:nvPicPr>
        <xdr:cNvPr id="616" name="Text Box 1025" descr="rId1"/>
        <xdr:cNvPicPr/>
      </xdr:nvPicPr>
      <xdr:blipFill>
        <a:blip r:embed="rId5" cstate="print"/>
        <a:stretch>
          <a:fillRect/>
        </a:stretch>
      </xdr:blipFill>
      <xdr:spPr>
        <a:xfrm>
          <a:off x="5536565" y="61093350"/>
          <a:ext cx="80645" cy="77343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434340</xdr:rowOff>
    </xdr:to>
    <xdr:pic>
      <xdr:nvPicPr>
        <xdr:cNvPr id="617" name="Text Box 1025" descr="rId1"/>
        <xdr:cNvPicPr>
          <a:picLocks noChangeAspect="1"/>
        </xdr:cNvPicPr>
      </xdr:nvPicPr>
      <xdr:blipFill>
        <a:blip r:embed="rId5" cstate="print"/>
        <a:stretch>
          <a:fillRect/>
        </a:stretch>
      </xdr:blipFill>
      <xdr:spPr>
        <a:xfrm>
          <a:off x="5536565" y="61093350"/>
          <a:ext cx="83185" cy="10693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205740</xdr:rowOff>
    </xdr:to>
    <xdr:pic>
      <xdr:nvPicPr>
        <xdr:cNvPr id="618" name="Text Box 1025" descr="rId1"/>
        <xdr:cNvPicPr/>
      </xdr:nvPicPr>
      <xdr:blipFill>
        <a:blip r:embed="rId5" cstate="print"/>
        <a:stretch>
          <a:fillRect/>
        </a:stretch>
      </xdr:blipFill>
      <xdr:spPr>
        <a:xfrm>
          <a:off x="5536565" y="61093350"/>
          <a:ext cx="83185" cy="8407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433070</xdr:rowOff>
    </xdr:to>
    <xdr:pic>
      <xdr:nvPicPr>
        <xdr:cNvPr id="619" name="Text Box 1025" descr="rId1"/>
        <xdr:cNvPicPr>
          <a:picLocks noChangeAspect="1"/>
        </xdr:cNvPicPr>
      </xdr:nvPicPr>
      <xdr:blipFill>
        <a:blip r:embed="rId5" cstate="print"/>
        <a:stretch>
          <a:fillRect/>
        </a:stretch>
      </xdr:blipFill>
      <xdr:spPr>
        <a:xfrm>
          <a:off x="5536565" y="61093350"/>
          <a:ext cx="83185" cy="10680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207645</xdr:rowOff>
    </xdr:to>
    <xdr:pic>
      <xdr:nvPicPr>
        <xdr:cNvPr id="620" name="Text Box 1025" descr="rId1"/>
        <xdr:cNvPicPr/>
      </xdr:nvPicPr>
      <xdr:blipFill>
        <a:blip r:embed="rId5" cstate="print"/>
        <a:stretch>
          <a:fillRect/>
        </a:stretch>
      </xdr:blipFill>
      <xdr:spPr>
        <a:xfrm>
          <a:off x="5536565" y="61093350"/>
          <a:ext cx="83185" cy="84264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431800</xdr:rowOff>
    </xdr:to>
    <xdr:pic>
      <xdr:nvPicPr>
        <xdr:cNvPr id="621" name="Text Box 1025" descr="rId1"/>
        <xdr:cNvPicPr>
          <a:picLocks noChangeAspect="1"/>
        </xdr:cNvPicPr>
      </xdr:nvPicPr>
      <xdr:blipFill>
        <a:blip r:embed="rId5" cstate="print"/>
        <a:stretch>
          <a:fillRect/>
        </a:stretch>
      </xdr:blipFill>
      <xdr:spPr>
        <a:xfrm>
          <a:off x="5536565" y="61093350"/>
          <a:ext cx="83185" cy="106680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203835</xdr:rowOff>
    </xdr:to>
    <xdr:pic>
      <xdr:nvPicPr>
        <xdr:cNvPr id="622" name="Text Box 1025" descr="rId1"/>
        <xdr:cNvPicPr/>
      </xdr:nvPicPr>
      <xdr:blipFill>
        <a:blip r:embed="rId5" cstate="print"/>
        <a:stretch>
          <a:fillRect/>
        </a:stretch>
      </xdr:blipFill>
      <xdr:spPr>
        <a:xfrm>
          <a:off x="5536565" y="61093350"/>
          <a:ext cx="83185" cy="83883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143510</xdr:rowOff>
    </xdr:to>
    <xdr:pic>
      <xdr:nvPicPr>
        <xdr:cNvPr id="623" name="Text Box 1025" descr="rId1"/>
        <xdr:cNvPicPr/>
      </xdr:nvPicPr>
      <xdr:blipFill>
        <a:blip r:embed="rId5" cstate="print"/>
        <a:stretch>
          <a:fillRect/>
        </a:stretch>
      </xdr:blipFill>
      <xdr:spPr>
        <a:xfrm>
          <a:off x="5536565" y="61093350"/>
          <a:ext cx="80645" cy="7785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139065</xdr:rowOff>
    </xdr:to>
    <xdr:pic>
      <xdr:nvPicPr>
        <xdr:cNvPr id="624" name="Text Box 1025" descr="rId1"/>
        <xdr:cNvPicPr/>
      </xdr:nvPicPr>
      <xdr:blipFill>
        <a:blip r:embed="rId5" cstate="print"/>
        <a:stretch>
          <a:fillRect/>
        </a:stretch>
      </xdr:blipFill>
      <xdr:spPr>
        <a:xfrm>
          <a:off x="5536565" y="61093350"/>
          <a:ext cx="85090" cy="77406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421640</xdr:rowOff>
    </xdr:to>
    <xdr:pic>
      <xdr:nvPicPr>
        <xdr:cNvPr id="625" name="Text Box 1025" descr="rId1"/>
        <xdr:cNvPicPr>
          <a:picLocks noChangeAspect="1"/>
        </xdr:cNvPicPr>
      </xdr:nvPicPr>
      <xdr:blipFill>
        <a:blip r:embed="rId5" cstate="print"/>
        <a:stretch>
          <a:fillRect/>
        </a:stretch>
      </xdr:blipFill>
      <xdr:spPr>
        <a:xfrm>
          <a:off x="5536565" y="61093350"/>
          <a:ext cx="85090" cy="10566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204470</xdr:rowOff>
    </xdr:to>
    <xdr:pic>
      <xdr:nvPicPr>
        <xdr:cNvPr id="626" name="Text Box 1025" descr="rId1"/>
        <xdr:cNvPicPr/>
      </xdr:nvPicPr>
      <xdr:blipFill>
        <a:blip r:embed="rId5" cstate="print"/>
        <a:stretch>
          <a:fillRect/>
        </a:stretch>
      </xdr:blipFill>
      <xdr:spPr>
        <a:xfrm>
          <a:off x="5536565" y="61093350"/>
          <a:ext cx="85090" cy="8394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138430</xdr:rowOff>
    </xdr:to>
    <xdr:pic>
      <xdr:nvPicPr>
        <xdr:cNvPr id="627" name="Text Box 1025" descr="rId1"/>
        <xdr:cNvPicPr/>
      </xdr:nvPicPr>
      <xdr:blipFill>
        <a:blip r:embed="rId5" cstate="print"/>
        <a:stretch>
          <a:fillRect/>
        </a:stretch>
      </xdr:blipFill>
      <xdr:spPr>
        <a:xfrm>
          <a:off x="5536565" y="61093350"/>
          <a:ext cx="85090" cy="77343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170815</xdr:colOff>
      <xdr:row>41</xdr:row>
      <xdr:rowOff>619125</xdr:rowOff>
    </xdr:to>
    <xdr:pic>
      <xdr:nvPicPr>
        <xdr:cNvPr id="628" name="Picture 1" descr="5319867561607587558980.png" hidden="1"/>
        <xdr:cNvPicPr>
          <a:picLocks noChangeAspect="1"/>
        </xdr:cNvPicPr>
      </xdr:nvPicPr>
      <xdr:blipFill>
        <a:blip r:embed="rId1" cstate="print"/>
        <a:stretch>
          <a:fillRect/>
        </a:stretch>
      </xdr:blipFill>
      <xdr:spPr>
        <a:xfrm>
          <a:off x="5536565" y="61093350"/>
          <a:ext cx="170815" cy="61912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138430</xdr:rowOff>
    </xdr:to>
    <xdr:pic>
      <xdr:nvPicPr>
        <xdr:cNvPr id="629" name="Text Box 1025" descr="rId1"/>
        <xdr:cNvPicPr/>
      </xdr:nvPicPr>
      <xdr:blipFill>
        <a:blip r:embed="rId5" cstate="print"/>
        <a:stretch>
          <a:fillRect/>
        </a:stretch>
      </xdr:blipFill>
      <xdr:spPr>
        <a:xfrm>
          <a:off x="8861425" y="61093350"/>
          <a:ext cx="80645" cy="77343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431800</xdr:rowOff>
    </xdr:to>
    <xdr:pic>
      <xdr:nvPicPr>
        <xdr:cNvPr id="630" name="Text Box 1025" descr="rId1"/>
        <xdr:cNvPicPr>
          <a:picLocks noChangeAspect="1"/>
        </xdr:cNvPicPr>
      </xdr:nvPicPr>
      <xdr:blipFill>
        <a:blip r:embed="rId5" cstate="print"/>
        <a:stretch>
          <a:fillRect/>
        </a:stretch>
      </xdr:blipFill>
      <xdr:spPr>
        <a:xfrm>
          <a:off x="8861425" y="61093350"/>
          <a:ext cx="83185" cy="106680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203835</xdr:rowOff>
    </xdr:to>
    <xdr:pic>
      <xdr:nvPicPr>
        <xdr:cNvPr id="631" name="Text Box 1025" descr="rId1"/>
        <xdr:cNvPicPr/>
      </xdr:nvPicPr>
      <xdr:blipFill>
        <a:blip r:embed="rId5" cstate="print"/>
        <a:stretch>
          <a:fillRect/>
        </a:stretch>
      </xdr:blipFill>
      <xdr:spPr>
        <a:xfrm>
          <a:off x="8861425" y="61093350"/>
          <a:ext cx="83185" cy="83883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143510</xdr:rowOff>
    </xdr:to>
    <xdr:pic>
      <xdr:nvPicPr>
        <xdr:cNvPr id="632" name="Text Box 1025" descr="rId1"/>
        <xdr:cNvPicPr/>
      </xdr:nvPicPr>
      <xdr:blipFill>
        <a:blip r:embed="rId5" cstate="print"/>
        <a:stretch>
          <a:fillRect/>
        </a:stretch>
      </xdr:blipFill>
      <xdr:spPr>
        <a:xfrm>
          <a:off x="8861425" y="61093350"/>
          <a:ext cx="80645" cy="77851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138430</xdr:rowOff>
    </xdr:to>
    <xdr:pic>
      <xdr:nvPicPr>
        <xdr:cNvPr id="633" name="Text Box 1025" descr="rId1"/>
        <xdr:cNvPicPr/>
      </xdr:nvPicPr>
      <xdr:blipFill>
        <a:blip r:embed="rId5" cstate="print"/>
        <a:stretch>
          <a:fillRect/>
        </a:stretch>
      </xdr:blipFill>
      <xdr:spPr>
        <a:xfrm>
          <a:off x="8861425" y="61093350"/>
          <a:ext cx="85090" cy="77343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421640</xdr:rowOff>
    </xdr:to>
    <xdr:pic>
      <xdr:nvPicPr>
        <xdr:cNvPr id="634" name="Text Box 1025" descr="rId1"/>
        <xdr:cNvPicPr>
          <a:picLocks noChangeAspect="1"/>
        </xdr:cNvPicPr>
      </xdr:nvPicPr>
      <xdr:blipFill>
        <a:blip r:embed="rId5" cstate="print"/>
        <a:stretch>
          <a:fillRect/>
        </a:stretch>
      </xdr:blipFill>
      <xdr:spPr>
        <a:xfrm>
          <a:off x="8861425" y="61093350"/>
          <a:ext cx="85090" cy="105664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204470</xdr:rowOff>
    </xdr:to>
    <xdr:pic>
      <xdr:nvPicPr>
        <xdr:cNvPr id="635" name="Text Box 1025" descr="rId1"/>
        <xdr:cNvPicPr/>
      </xdr:nvPicPr>
      <xdr:blipFill>
        <a:blip r:embed="rId5" cstate="print"/>
        <a:stretch>
          <a:fillRect/>
        </a:stretch>
      </xdr:blipFill>
      <xdr:spPr>
        <a:xfrm>
          <a:off x="8861425" y="61093350"/>
          <a:ext cx="85090" cy="8394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129540</xdr:rowOff>
    </xdr:to>
    <xdr:pic>
      <xdr:nvPicPr>
        <xdr:cNvPr id="636" name="Text Box 1025" descr="rId1"/>
        <xdr:cNvPicPr/>
      </xdr:nvPicPr>
      <xdr:blipFill>
        <a:blip r:embed="rId5" cstate="print"/>
        <a:stretch>
          <a:fillRect/>
        </a:stretch>
      </xdr:blipFill>
      <xdr:spPr>
        <a:xfrm>
          <a:off x="5536565" y="61093350"/>
          <a:ext cx="80645" cy="7645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402590</xdr:rowOff>
    </xdr:to>
    <xdr:pic>
      <xdr:nvPicPr>
        <xdr:cNvPr id="637" name="Text Box 1025" descr="rId1"/>
        <xdr:cNvPicPr>
          <a:picLocks noChangeAspect="1"/>
        </xdr:cNvPicPr>
      </xdr:nvPicPr>
      <xdr:blipFill>
        <a:blip r:embed="rId5" cstate="print"/>
        <a:stretch>
          <a:fillRect/>
        </a:stretch>
      </xdr:blipFill>
      <xdr:spPr>
        <a:xfrm>
          <a:off x="5536565" y="61093350"/>
          <a:ext cx="83185" cy="10375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212725</xdr:rowOff>
    </xdr:to>
    <xdr:pic>
      <xdr:nvPicPr>
        <xdr:cNvPr id="638" name="Text Box 1025" descr="rId1"/>
        <xdr:cNvPicPr/>
      </xdr:nvPicPr>
      <xdr:blipFill>
        <a:blip r:embed="rId5" cstate="print"/>
        <a:stretch>
          <a:fillRect/>
        </a:stretch>
      </xdr:blipFill>
      <xdr:spPr>
        <a:xfrm>
          <a:off x="5536565" y="61093350"/>
          <a:ext cx="83185" cy="8477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132080</xdr:rowOff>
    </xdr:to>
    <xdr:pic>
      <xdr:nvPicPr>
        <xdr:cNvPr id="639" name="Text Box 1025" descr="rId1"/>
        <xdr:cNvPicPr/>
      </xdr:nvPicPr>
      <xdr:blipFill>
        <a:blip r:embed="rId5" cstate="print"/>
        <a:stretch>
          <a:fillRect/>
        </a:stretch>
      </xdr:blipFill>
      <xdr:spPr>
        <a:xfrm>
          <a:off x="5536565" y="61093350"/>
          <a:ext cx="80645" cy="7670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398145</xdr:rowOff>
    </xdr:to>
    <xdr:pic>
      <xdr:nvPicPr>
        <xdr:cNvPr id="640" name="Text Box 1025" descr="rId1"/>
        <xdr:cNvPicPr>
          <a:picLocks noChangeAspect="1"/>
        </xdr:cNvPicPr>
      </xdr:nvPicPr>
      <xdr:blipFill>
        <a:blip r:embed="rId5" cstate="print"/>
        <a:stretch>
          <a:fillRect/>
        </a:stretch>
      </xdr:blipFill>
      <xdr:spPr>
        <a:xfrm>
          <a:off x="5536565" y="61093350"/>
          <a:ext cx="83185" cy="103314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209550</xdr:rowOff>
    </xdr:to>
    <xdr:pic>
      <xdr:nvPicPr>
        <xdr:cNvPr id="641" name="Text Box 1025" descr="rId1"/>
        <xdr:cNvPicPr/>
      </xdr:nvPicPr>
      <xdr:blipFill>
        <a:blip r:embed="rId5" cstate="print"/>
        <a:stretch>
          <a:fillRect/>
        </a:stretch>
      </xdr:blipFill>
      <xdr:spPr>
        <a:xfrm>
          <a:off x="5536565" y="61093350"/>
          <a:ext cx="83185" cy="84455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131445</xdr:rowOff>
    </xdr:to>
    <xdr:pic>
      <xdr:nvPicPr>
        <xdr:cNvPr id="642" name="Text Box 1025" descr="rId1"/>
        <xdr:cNvPicPr/>
      </xdr:nvPicPr>
      <xdr:blipFill>
        <a:blip r:embed="rId5" cstate="print"/>
        <a:stretch>
          <a:fillRect/>
        </a:stretch>
      </xdr:blipFill>
      <xdr:spPr>
        <a:xfrm>
          <a:off x="5536565" y="61093350"/>
          <a:ext cx="80645" cy="76644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408305</xdr:rowOff>
    </xdr:to>
    <xdr:pic>
      <xdr:nvPicPr>
        <xdr:cNvPr id="643" name="Text Box 1025" descr="rId1"/>
        <xdr:cNvPicPr>
          <a:picLocks noChangeAspect="1"/>
        </xdr:cNvPicPr>
      </xdr:nvPicPr>
      <xdr:blipFill>
        <a:blip r:embed="rId5" cstate="print"/>
        <a:stretch>
          <a:fillRect/>
        </a:stretch>
      </xdr:blipFill>
      <xdr:spPr>
        <a:xfrm>
          <a:off x="5536565" y="61093350"/>
          <a:ext cx="83185" cy="10433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198755</xdr:rowOff>
    </xdr:to>
    <xdr:pic>
      <xdr:nvPicPr>
        <xdr:cNvPr id="644" name="Text Box 1025" descr="rId1"/>
        <xdr:cNvPicPr/>
      </xdr:nvPicPr>
      <xdr:blipFill>
        <a:blip r:embed="rId5" cstate="print"/>
        <a:stretch>
          <a:fillRect/>
        </a:stretch>
      </xdr:blipFill>
      <xdr:spPr>
        <a:xfrm>
          <a:off x="5536565" y="61093350"/>
          <a:ext cx="83185" cy="8337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200660</xdr:rowOff>
    </xdr:to>
    <xdr:pic>
      <xdr:nvPicPr>
        <xdr:cNvPr id="645" name="Text Box 1025" descr="rId1"/>
        <xdr:cNvPicPr/>
      </xdr:nvPicPr>
      <xdr:blipFill>
        <a:blip r:embed="rId5" cstate="print"/>
        <a:stretch>
          <a:fillRect/>
        </a:stretch>
      </xdr:blipFill>
      <xdr:spPr>
        <a:xfrm>
          <a:off x="5536565" y="61093350"/>
          <a:ext cx="83185" cy="8356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196850</xdr:rowOff>
    </xdr:to>
    <xdr:pic>
      <xdr:nvPicPr>
        <xdr:cNvPr id="646" name="Text Box 1025" descr="rId1"/>
        <xdr:cNvPicPr/>
      </xdr:nvPicPr>
      <xdr:blipFill>
        <a:blip r:embed="rId5" cstate="print"/>
        <a:stretch>
          <a:fillRect/>
        </a:stretch>
      </xdr:blipFill>
      <xdr:spPr>
        <a:xfrm>
          <a:off x="5536565" y="61093350"/>
          <a:ext cx="83185" cy="83185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132080</xdr:rowOff>
    </xdr:to>
    <xdr:pic>
      <xdr:nvPicPr>
        <xdr:cNvPr id="647" name="Text Box 1025" descr="rId1"/>
        <xdr:cNvPicPr/>
      </xdr:nvPicPr>
      <xdr:blipFill>
        <a:blip r:embed="rId5" cstate="print"/>
        <a:stretch>
          <a:fillRect/>
        </a:stretch>
      </xdr:blipFill>
      <xdr:spPr>
        <a:xfrm>
          <a:off x="5536565" y="61093350"/>
          <a:ext cx="85090" cy="7670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394970</xdr:rowOff>
    </xdr:to>
    <xdr:pic>
      <xdr:nvPicPr>
        <xdr:cNvPr id="648" name="Text Box 1025" descr="rId1"/>
        <xdr:cNvPicPr>
          <a:picLocks noChangeAspect="1"/>
        </xdr:cNvPicPr>
      </xdr:nvPicPr>
      <xdr:blipFill>
        <a:blip r:embed="rId5" cstate="print"/>
        <a:stretch>
          <a:fillRect/>
        </a:stretch>
      </xdr:blipFill>
      <xdr:spPr>
        <a:xfrm>
          <a:off x="5536565" y="61093350"/>
          <a:ext cx="85090" cy="102997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198120</xdr:rowOff>
    </xdr:to>
    <xdr:pic>
      <xdr:nvPicPr>
        <xdr:cNvPr id="649" name="Text Box 1025" descr="rId1"/>
        <xdr:cNvPicPr/>
      </xdr:nvPicPr>
      <xdr:blipFill>
        <a:blip r:embed="rId5" cstate="print"/>
        <a:stretch>
          <a:fillRect/>
        </a:stretch>
      </xdr:blipFill>
      <xdr:spPr>
        <a:xfrm>
          <a:off x="5536565" y="61093350"/>
          <a:ext cx="85090" cy="8331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131445</xdr:rowOff>
    </xdr:to>
    <xdr:pic>
      <xdr:nvPicPr>
        <xdr:cNvPr id="650" name="Text Box 1025" descr="rId1"/>
        <xdr:cNvPicPr/>
      </xdr:nvPicPr>
      <xdr:blipFill>
        <a:blip r:embed="rId5" cstate="print"/>
        <a:stretch>
          <a:fillRect/>
        </a:stretch>
      </xdr:blipFill>
      <xdr:spPr>
        <a:xfrm>
          <a:off x="5536565" y="61093350"/>
          <a:ext cx="85090" cy="76644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131445</xdr:rowOff>
    </xdr:to>
    <xdr:pic>
      <xdr:nvPicPr>
        <xdr:cNvPr id="651" name="Text Box 1025" descr="rId1"/>
        <xdr:cNvPicPr/>
      </xdr:nvPicPr>
      <xdr:blipFill>
        <a:blip r:embed="rId5" cstate="print"/>
        <a:stretch>
          <a:fillRect/>
        </a:stretch>
      </xdr:blipFill>
      <xdr:spPr>
        <a:xfrm>
          <a:off x="8861425" y="61093350"/>
          <a:ext cx="80645" cy="76644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405765</xdr:rowOff>
    </xdr:to>
    <xdr:pic>
      <xdr:nvPicPr>
        <xdr:cNvPr id="652" name="Text Box 1025" descr="rId1"/>
        <xdr:cNvPicPr>
          <a:picLocks noChangeAspect="1"/>
        </xdr:cNvPicPr>
      </xdr:nvPicPr>
      <xdr:blipFill>
        <a:blip r:embed="rId5" cstate="print"/>
        <a:stretch>
          <a:fillRect/>
        </a:stretch>
      </xdr:blipFill>
      <xdr:spPr>
        <a:xfrm>
          <a:off x="8861425" y="61093350"/>
          <a:ext cx="83185" cy="104076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196850</xdr:rowOff>
    </xdr:to>
    <xdr:pic>
      <xdr:nvPicPr>
        <xdr:cNvPr id="653" name="Text Box 1025" descr="rId1"/>
        <xdr:cNvPicPr/>
      </xdr:nvPicPr>
      <xdr:blipFill>
        <a:blip r:embed="rId5" cstate="print"/>
        <a:stretch>
          <a:fillRect/>
        </a:stretch>
      </xdr:blipFill>
      <xdr:spPr>
        <a:xfrm>
          <a:off x="8861425" y="61093350"/>
          <a:ext cx="83185" cy="83185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136525</xdr:rowOff>
    </xdr:to>
    <xdr:pic>
      <xdr:nvPicPr>
        <xdr:cNvPr id="654" name="Text Box 1025" descr="rId1"/>
        <xdr:cNvPicPr/>
      </xdr:nvPicPr>
      <xdr:blipFill>
        <a:blip r:embed="rId5" cstate="print"/>
        <a:stretch>
          <a:fillRect/>
        </a:stretch>
      </xdr:blipFill>
      <xdr:spPr>
        <a:xfrm>
          <a:off x="8861425" y="61093350"/>
          <a:ext cx="80645" cy="77152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131445</xdr:rowOff>
    </xdr:to>
    <xdr:pic>
      <xdr:nvPicPr>
        <xdr:cNvPr id="655" name="Text Box 1025" descr="rId1"/>
        <xdr:cNvPicPr/>
      </xdr:nvPicPr>
      <xdr:blipFill>
        <a:blip r:embed="rId5" cstate="print"/>
        <a:stretch>
          <a:fillRect/>
        </a:stretch>
      </xdr:blipFill>
      <xdr:spPr>
        <a:xfrm>
          <a:off x="8861425" y="61093350"/>
          <a:ext cx="85090" cy="766445"/>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394970</xdr:rowOff>
    </xdr:to>
    <xdr:pic>
      <xdr:nvPicPr>
        <xdr:cNvPr id="656" name="Text Box 1025" descr="rId1"/>
        <xdr:cNvPicPr>
          <a:picLocks noChangeAspect="1"/>
        </xdr:cNvPicPr>
      </xdr:nvPicPr>
      <xdr:blipFill>
        <a:blip r:embed="rId5" cstate="print"/>
        <a:stretch>
          <a:fillRect/>
        </a:stretch>
      </xdr:blipFill>
      <xdr:spPr>
        <a:xfrm>
          <a:off x="8861425" y="61093350"/>
          <a:ext cx="85090" cy="102997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198120</xdr:rowOff>
    </xdr:to>
    <xdr:pic>
      <xdr:nvPicPr>
        <xdr:cNvPr id="657" name="Text Box 1025" descr="rId1"/>
        <xdr:cNvPicPr/>
      </xdr:nvPicPr>
      <xdr:blipFill>
        <a:blip r:embed="rId5" cstate="print"/>
        <a:stretch>
          <a:fillRect/>
        </a:stretch>
      </xdr:blipFill>
      <xdr:spPr>
        <a:xfrm>
          <a:off x="8861425" y="61093350"/>
          <a:ext cx="85090" cy="83312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384175</xdr:rowOff>
    </xdr:to>
    <xdr:pic>
      <xdr:nvPicPr>
        <xdr:cNvPr id="658" name="Text Box 1025" descr="rId1"/>
        <xdr:cNvPicPr>
          <a:picLocks noChangeAspect="1"/>
        </xdr:cNvPicPr>
      </xdr:nvPicPr>
      <xdr:blipFill>
        <a:blip r:embed="rId5" cstate="print"/>
        <a:stretch>
          <a:fillRect/>
        </a:stretch>
      </xdr:blipFill>
      <xdr:spPr>
        <a:xfrm>
          <a:off x="5536565" y="61093350"/>
          <a:ext cx="83185" cy="10191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389255</xdr:rowOff>
    </xdr:to>
    <xdr:pic>
      <xdr:nvPicPr>
        <xdr:cNvPr id="659" name="Text Box 1025" descr="rId1"/>
        <xdr:cNvPicPr>
          <a:picLocks noChangeAspect="1"/>
        </xdr:cNvPicPr>
      </xdr:nvPicPr>
      <xdr:blipFill>
        <a:blip r:embed="rId5" cstate="print"/>
        <a:stretch>
          <a:fillRect/>
        </a:stretch>
      </xdr:blipFill>
      <xdr:spPr>
        <a:xfrm>
          <a:off x="5536565" y="61093350"/>
          <a:ext cx="83185" cy="10242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110490</xdr:rowOff>
    </xdr:to>
    <xdr:pic>
      <xdr:nvPicPr>
        <xdr:cNvPr id="660" name="Text Box 1025" descr="rId1"/>
        <xdr:cNvPicPr/>
      </xdr:nvPicPr>
      <xdr:blipFill>
        <a:blip r:embed="rId5" cstate="print"/>
        <a:stretch>
          <a:fillRect/>
        </a:stretch>
      </xdr:blipFill>
      <xdr:spPr>
        <a:xfrm>
          <a:off x="5536565" y="61093350"/>
          <a:ext cx="80645" cy="7454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107315</xdr:rowOff>
    </xdr:to>
    <xdr:pic>
      <xdr:nvPicPr>
        <xdr:cNvPr id="661" name="Text Box 1025" descr="rId1"/>
        <xdr:cNvPicPr/>
      </xdr:nvPicPr>
      <xdr:blipFill>
        <a:blip r:embed="rId5" cstate="print"/>
        <a:stretch>
          <a:fillRect/>
        </a:stretch>
      </xdr:blipFill>
      <xdr:spPr>
        <a:xfrm>
          <a:off x="5536565" y="61093350"/>
          <a:ext cx="85090" cy="7423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377190</xdr:rowOff>
    </xdr:to>
    <xdr:pic>
      <xdr:nvPicPr>
        <xdr:cNvPr id="662" name="Text Box 1025" descr="rId1"/>
        <xdr:cNvPicPr>
          <a:picLocks noChangeAspect="1"/>
        </xdr:cNvPicPr>
      </xdr:nvPicPr>
      <xdr:blipFill>
        <a:blip r:embed="rId5" cstate="print"/>
        <a:stretch>
          <a:fillRect/>
        </a:stretch>
      </xdr:blipFill>
      <xdr:spPr>
        <a:xfrm>
          <a:off x="5536565" y="61093350"/>
          <a:ext cx="85090" cy="10121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160655</xdr:rowOff>
    </xdr:to>
    <xdr:pic>
      <xdr:nvPicPr>
        <xdr:cNvPr id="663" name="Text Box 1025" descr="rId1"/>
        <xdr:cNvPicPr/>
      </xdr:nvPicPr>
      <xdr:blipFill>
        <a:blip r:embed="rId5" cstate="print"/>
        <a:stretch>
          <a:fillRect/>
        </a:stretch>
      </xdr:blipFill>
      <xdr:spPr>
        <a:xfrm>
          <a:off x="5536565" y="61093350"/>
          <a:ext cx="85090" cy="7956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106680</xdr:rowOff>
    </xdr:to>
    <xdr:pic>
      <xdr:nvPicPr>
        <xdr:cNvPr id="664" name="Text Box 1025" descr="rId1"/>
        <xdr:cNvPicPr/>
      </xdr:nvPicPr>
      <xdr:blipFill>
        <a:blip r:embed="rId5" cstate="print"/>
        <a:stretch>
          <a:fillRect/>
        </a:stretch>
      </xdr:blipFill>
      <xdr:spPr>
        <a:xfrm>
          <a:off x="5536565" y="61093350"/>
          <a:ext cx="85090" cy="74168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106680</xdr:rowOff>
    </xdr:to>
    <xdr:pic>
      <xdr:nvPicPr>
        <xdr:cNvPr id="665" name="Text Box 1025" descr="rId1"/>
        <xdr:cNvPicPr/>
      </xdr:nvPicPr>
      <xdr:blipFill>
        <a:blip r:embed="rId5" cstate="print"/>
        <a:stretch>
          <a:fillRect/>
        </a:stretch>
      </xdr:blipFill>
      <xdr:spPr>
        <a:xfrm>
          <a:off x="8861425" y="61093350"/>
          <a:ext cx="80645" cy="74168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388620</xdr:rowOff>
    </xdr:to>
    <xdr:pic>
      <xdr:nvPicPr>
        <xdr:cNvPr id="666" name="Text Box 1025" descr="rId1"/>
        <xdr:cNvPicPr>
          <a:picLocks noChangeAspect="1"/>
        </xdr:cNvPicPr>
      </xdr:nvPicPr>
      <xdr:blipFill>
        <a:blip r:embed="rId5" cstate="print"/>
        <a:stretch>
          <a:fillRect/>
        </a:stretch>
      </xdr:blipFill>
      <xdr:spPr>
        <a:xfrm>
          <a:off x="8861425" y="61093350"/>
          <a:ext cx="83185" cy="102362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83185</xdr:colOff>
      <xdr:row>42</xdr:row>
      <xdr:rowOff>160020</xdr:rowOff>
    </xdr:to>
    <xdr:pic>
      <xdr:nvPicPr>
        <xdr:cNvPr id="667" name="Text Box 1025" descr="rId1"/>
        <xdr:cNvPicPr/>
      </xdr:nvPicPr>
      <xdr:blipFill>
        <a:blip r:embed="rId5" cstate="print"/>
        <a:stretch>
          <a:fillRect/>
        </a:stretch>
      </xdr:blipFill>
      <xdr:spPr>
        <a:xfrm>
          <a:off x="8861425" y="61093350"/>
          <a:ext cx="83185" cy="79502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80645</xdr:colOff>
      <xdr:row>42</xdr:row>
      <xdr:rowOff>110490</xdr:rowOff>
    </xdr:to>
    <xdr:pic>
      <xdr:nvPicPr>
        <xdr:cNvPr id="668" name="Text Box 1025" descr="rId1"/>
        <xdr:cNvPicPr/>
      </xdr:nvPicPr>
      <xdr:blipFill>
        <a:blip r:embed="rId5" cstate="print"/>
        <a:stretch>
          <a:fillRect/>
        </a:stretch>
      </xdr:blipFill>
      <xdr:spPr>
        <a:xfrm>
          <a:off x="8861425" y="61093350"/>
          <a:ext cx="80645" cy="74549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106680</xdr:rowOff>
    </xdr:to>
    <xdr:pic>
      <xdr:nvPicPr>
        <xdr:cNvPr id="669" name="Text Box 1025" descr="rId1"/>
        <xdr:cNvPicPr/>
      </xdr:nvPicPr>
      <xdr:blipFill>
        <a:blip r:embed="rId5" cstate="print"/>
        <a:stretch>
          <a:fillRect/>
        </a:stretch>
      </xdr:blipFill>
      <xdr:spPr>
        <a:xfrm>
          <a:off x="8861425" y="61093350"/>
          <a:ext cx="85090" cy="74168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377190</xdr:rowOff>
    </xdr:to>
    <xdr:pic>
      <xdr:nvPicPr>
        <xdr:cNvPr id="670" name="Text Box 1025" descr="rId1"/>
        <xdr:cNvPicPr>
          <a:picLocks noChangeAspect="1"/>
        </xdr:cNvPicPr>
      </xdr:nvPicPr>
      <xdr:blipFill>
        <a:blip r:embed="rId5" cstate="print"/>
        <a:stretch>
          <a:fillRect/>
        </a:stretch>
      </xdr:blipFill>
      <xdr:spPr>
        <a:xfrm>
          <a:off x="8861425" y="61093350"/>
          <a:ext cx="85090" cy="1012190"/>
        </a:xfrm>
        <a:prstGeom prst="rect">
          <a:avLst/>
        </a:prstGeom>
        <a:noFill/>
        <a:ln w="9525" cap="flat" cmpd="sng">
          <a:noFill/>
          <a:prstDash val="solid"/>
          <a:round/>
        </a:ln>
      </xdr:spPr>
    </xdr:pic>
    <xdr:clientData/>
  </xdr:twoCellAnchor>
  <xdr:twoCellAnchor editAs="oneCell">
    <xdr:from>
      <xdr:col>6</xdr:col>
      <xdr:colOff>0</xdr:colOff>
      <xdr:row>41</xdr:row>
      <xdr:rowOff>0</xdr:rowOff>
    </xdr:from>
    <xdr:to>
      <xdr:col>6</xdr:col>
      <xdr:colOff>85090</xdr:colOff>
      <xdr:row>42</xdr:row>
      <xdr:rowOff>160655</xdr:rowOff>
    </xdr:to>
    <xdr:pic>
      <xdr:nvPicPr>
        <xdr:cNvPr id="671" name="Text Box 1025" descr="rId1"/>
        <xdr:cNvPicPr/>
      </xdr:nvPicPr>
      <xdr:blipFill>
        <a:blip r:embed="rId5" cstate="print"/>
        <a:stretch>
          <a:fillRect/>
        </a:stretch>
      </xdr:blipFill>
      <xdr:spPr>
        <a:xfrm>
          <a:off x="8861425" y="61093350"/>
          <a:ext cx="85090" cy="7956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135890</xdr:rowOff>
    </xdr:to>
    <xdr:pic>
      <xdr:nvPicPr>
        <xdr:cNvPr id="672" name="Text Box 1025" descr="rId1"/>
        <xdr:cNvPicPr>
          <a:picLocks noChangeAspect="1"/>
        </xdr:cNvPicPr>
      </xdr:nvPicPr>
      <xdr:blipFill>
        <a:blip r:embed="rId5" cstate="print"/>
        <a:stretch>
          <a:fillRect/>
        </a:stretch>
      </xdr:blipFill>
      <xdr:spPr>
        <a:xfrm>
          <a:off x="5536565" y="61093350"/>
          <a:ext cx="80645" cy="77089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386080</xdr:rowOff>
    </xdr:to>
    <xdr:pic>
      <xdr:nvPicPr>
        <xdr:cNvPr id="673" name="Text Box 1025" descr="rId1"/>
        <xdr:cNvPicPr>
          <a:picLocks noChangeAspect="1"/>
        </xdr:cNvPicPr>
      </xdr:nvPicPr>
      <xdr:blipFill>
        <a:blip r:embed="rId5" cstate="print"/>
        <a:stretch>
          <a:fillRect/>
        </a:stretch>
      </xdr:blipFill>
      <xdr:spPr>
        <a:xfrm>
          <a:off x="5536565" y="61093350"/>
          <a:ext cx="83185" cy="10210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137160</xdr:rowOff>
    </xdr:to>
    <xdr:pic>
      <xdr:nvPicPr>
        <xdr:cNvPr id="674" name="Text Box 1025" descr="rId1"/>
        <xdr:cNvPicPr>
          <a:picLocks noChangeAspect="1"/>
        </xdr:cNvPicPr>
      </xdr:nvPicPr>
      <xdr:blipFill>
        <a:blip r:embed="rId5" cstate="print"/>
        <a:stretch>
          <a:fillRect/>
        </a:stretch>
      </xdr:blipFill>
      <xdr:spPr>
        <a:xfrm>
          <a:off x="5536565" y="61093350"/>
          <a:ext cx="80645" cy="7721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187325</xdr:rowOff>
    </xdr:to>
    <xdr:pic>
      <xdr:nvPicPr>
        <xdr:cNvPr id="675" name="Text Box 1025" descr="rId1"/>
        <xdr:cNvPicPr>
          <a:picLocks noChangeAspect="1"/>
        </xdr:cNvPicPr>
      </xdr:nvPicPr>
      <xdr:blipFill>
        <a:blip r:embed="rId5" cstate="print"/>
        <a:stretch>
          <a:fillRect/>
        </a:stretch>
      </xdr:blipFill>
      <xdr:spPr>
        <a:xfrm>
          <a:off x="5536565" y="61093350"/>
          <a:ext cx="83185" cy="8223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395605</xdr:rowOff>
    </xdr:to>
    <xdr:pic>
      <xdr:nvPicPr>
        <xdr:cNvPr id="676" name="Text Box 1025" descr="rId1"/>
        <xdr:cNvPicPr>
          <a:picLocks noChangeAspect="1"/>
        </xdr:cNvPicPr>
      </xdr:nvPicPr>
      <xdr:blipFill>
        <a:blip r:embed="rId5" cstate="print"/>
        <a:stretch>
          <a:fillRect/>
        </a:stretch>
      </xdr:blipFill>
      <xdr:spPr>
        <a:xfrm>
          <a:off x="5536565" y="61093350"/>
          <a:ext cx="83185" cy="10306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188595</xdr:rowOff>
    </xdr:to>
    <xdr:pic>
      <xdr:nvPicPr>
        <xdr:cNvPr id="677" name="Text Box 1025" descr="rId1"/>
        <xdr:cNvPicPr>
          <a:picLocks noChangeAspect="1"/>
        </xdr:cNvPicPr>
      </xdr:nvPicPr>
      <xdr:blipFill>
        <a:blip r:embed="rId5" cstate="print"/>
        <a:stretch>
          <a:fillRect/>
        </a:stretch>
      </xdr:blipFill>
      <xdr:spPr>
        <a:xfrm>
          <a:off x="5536565" y="61093350"/>
          <a:ext cx="83185" cy="82359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394335</xdr:rowOff>
    </xdr:to>
    <xdr:pic>
      <xdr:nvPicPr>
        <xdr:cNvPr id="678" name="Text Box 1025" descr="rId1"/>
        <xdr:cNvPicPr>
          <a:picLocks noChangeAspect="1"/>
        </xdr:cNvPicPr>
      </xdr:nvPicPr>
      <xdr:blipFill>
        <a:blip r:embed="rId5" cstate="print"/>
        <a:stretch>
          <a:fillRect/>
        </a:stretch>
      </xdr:blipFill>
      <xdr:spPr>
        <a:xfrm>
          <a:off x="5536565" y="61093350"/>
          <a:ext cx="83185" cy="102933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184785</xdr:rowOff>
    </xdr:to>
    <xdr:pic>
      <xdr:nvPicPr>
        <xdr:cNvPr id="679" name="Text Box 1025" descr="rId1"/>
        <xdr:cNvPicPr>
          <a:picLocks noChangeAspect="1"/>
        </xdr:cNvPicPr>
      </xdr:nvPicPr>
      <xdr:blipFill>
        <a:blip r:embed="rId5" cstate="print"/>
        <a:stretch>
          <a:fillRect/>
        </a:stretch>
      </xdr:blipFill>
      <xdr:spPr>
        <a:xfrm>
          <a:off x="5536565" y="61093350"/>
          <a:ext cx="83185" cy="81978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142240</xdr:rowOff>
    </xdr:to>
    <xdr:pic>
      <xdr:nvPicPr>
        <xdr:cNvPr id="680" name="Text Box 1025" descr="rId1"/>
        <xdr:cNvPicPr>
          <a:picLocks noChangeAspect="1"/>
        </xdr:cNvPicPr>
      </xdr:nvPicPr>
      <xdr:blipFill>
        <a:blip r:embed="rId5" cstate="print"/>
        <a:stretch>
          <a:fillRect/>
        </a:stretch>
      </xdr:blipFill>
      <xdr:spPr>
        <a:xfrm>
          <a:off x="5536565" y="61093350"/>
          <a:ext cx="80645" cy="7772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383540</xdr:rowOff>
    </xdr:to>
    <xdr:pic>
      <xdr:nvPicPr>
        <xdr:cNvPr id="681" name="Text Box 1025" descr="rId1"/>
        <xdr:cNvPicPr>
          <a:picLocks noChangeAspect="1"/>
        </xdr:cNvPicPr>
      </xdr:nvPicPr>
      <xdr:blipFill>
        <a:blip r:embed="rId5" cstate="print"/>
        <a:stretch>
          <a:fillRect/>
        </a:stretch>
      </xdr:blipFill>
      <xdr:spPr>
        <a:xfrm>
          <a:off x="5536565" y="61093350"/>
          <a:ext cx="85090" cy="10185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186055</xdr:rowOff>
    </xdr:to>
    <xdr:pic>
      <xdr:nvPicPr>
        <xdr:cNvPr id="682" name="Text Box 1025" descr="rId1"/>
        <xdr:cNvPicPr>
          <a:picLocks noChangeAspect="1"/>
        </xdr:cNvPicPr>
      </xdr:nvPicPr>
      <xdr:blipFill>
        <a:blip r:embed="rId5" cstate="print"/>
        <a:stretch>
          <a:fillRect/>
        </a:stretch>
      </xdr:blipFill>
      <xdr:spPr>
        <a:xfrm>
          <a:off x="5536565" y="61093350"/>
          <a:ext cx="85090" cy="82105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137160</xdr:rowOff>
    </xdr:to>
    <xdr:pic>
      <xdr:nvPicPr>
        <xdr:cNvPr id="683" name="Text Box 1025" descr="rId1"/>
        <xdr:cNvPicPr>
          <a:picLocks noChangeAspect="1"/>
        </xdr:cNvPicPr>
      </xdr:nvPicPr>
      <xdr:blipFill>
        <a:blip r:embed="rId5" cstate="print"/>
        <a:stretch>
          <a:fillRect/>
        </a:stretch>
      </xdr:blipFill>
      <xdr:spPr>
        <a:xfrm>
          <a:off x="5536565" y="61093350"/>
          <a:ext cx="85090" cy="77216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170815</xdr:colOff>
      <xdr:row>41</xdr:row>
      <xdr:rowOff>611505</xdr:rowOff>
    </xdr:to>
    <xdr:pic>
      <xdr:nvPicPr>
        <xdr:cNvPr id="684" name="Picture 1" descr="5319867561607587558980.png" hidden="1"/>
        <xdr:cNvPicPr>
          <a:picLocks noChangeAspect="1"/>
        </xdr:cNvPicPr>
      </xdr:nvPicPr>
      <xdr:blipFill>
        <a:blip r:embed="rId1" cstate="print"/>
        <a:stretch>
          <a:fillRect/>
        </a:stretch>
      </xdr:blipFill>
      <xdr:spPr>
        <a:xfrm>
          <a:off x="5536565" y="61093350"/>
          <a:ext cx="170815" cy="6115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170815</xdr:colOff>
      <xdr:row>41</xdr:row>
      <xdr:rowOff>624840</xdr:rowOff>
    </xdr:to>
    <xdr:pic>
      <xdr:nvPicPr>
        <xdr:cNvPr id="685" name="Picture 1" descr="5319867561607587558980.png" hidden="1"/>
        <xdr:cNvPicPr>
          <a:picLocks noChangeAspect="1"/>
        </xdr:cNvPicPr>
      </xdr:nvPicPr>
      <xdr:blipFill>
        <a:blip r:embed="rId1" cstate="print"/>
        <a:stretch>
          <a:fillRect/>
        </a:stretch>
      </xdr:blipFill>
      <xdr:spPr>
        <a:xfrm>
          <a:off x="5536565" y="61093350"/>
          <a:ext cx="170815" cy="6248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142875</xdr:rowOff>
    </xdr:to>
    <xdr:pic>
      <xdr:nvPicPr>
        <xdr:cNvPr id="686" name="Text Box 1025" descr="rId1"/>
        <xdr:cNvPicPr>
          <a:picLocks noChangeAspect="1"/>
        </xdr:cNvPicPr>
      </xdr:nvPicPr>
      <xdr:blipFill>
        <a:blip r:embed="rId5" cstate="print"/>
        <a:stretch>
          <a:fillRect/>
        </a:stretch>
      </xdr:blipFill>
      <xdr:spPr>
        <a:xfrm>
          <a:off x="5536565" y="61093350"/>
          <a:ext cx="80645" cy="77787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415925</xdr:rowOff>
    </xdr:to>
    <xdr:pic>
      <xdr:nvPicPr>
        <xdr:cNvPr id="687" name="Text Box 1025" descr="rId1"/>
        <xdr:cNvPicPr>
          <a:picLocks noChangeAspect="1"/>
        </xdr:cNvPicPr>
      </xdr:nvPicPr>
      <xdr:blipFill>
        <a:blip r:embed="rId5" cstate="print"/>
        <a:stretch>
          <a:fillRect/>
        </a:stretch>
      </xdr:blipFill>
      <xdr:spPr>
        <a:xfrm>
          <a:off x="5536565" y="61093350"/>
          <a:ext cx="83185" cy="10509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145415</xdr:rowOff>
    </xdr:to>
    <xdr:pic>
      <xdr:nvPicPr>
        <xdr:cNvPr id="688" name="Text Box 1025" descr="rId1"/>
        <xdr:cNvPicPr>
          <a:picLocks noChangeAspect="1"/>
        </xdr:cNvPicPr>
      </xdr:nvPicPr>
      <xdr:blipFill>
        <a:blip r:embed="rId5" cstate="print"/>
        <a:stretch>
          <a:fillRect/>
        </a:stretch>
      </xdr:blipFill>
      <xdr:spPr>
        <a:xfrm>
          <a:off x="5536565" y="61093350"/>
          <a:ext cx="80645" cy="7804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412750</xdr:rowOff>
    </xdr:to>
    <xdr:pic>
      <xdr:nvPicPr>
        <xdr:cNvPr id="689" name="Text Box 1025" descr="rId1"/>
        <xdr:cNvPicPr>
          <a:picLocks noChangeAspect="1"/>
        </xdr:cNvPicPr>
      </xdr:nvPicPr>
      <xdr:blipFill>
        <a:blip r:embed="rId5" cstate="print"/>
        <a:stretch>
          <a:fillRect/>
        </a:stretch>
      </xdr:blipFill>
      <xdr:spPr>
        <a:xfrm>
          <a:off x="5536565" y="61093350"/>
          <a:ext cx="83185" cy="104775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144780</xdr:rowOff>
    </xdr:to>
    <xdr:pic>
      <xdr:nvPicPr>
        <xdr:cNvPr id="690" name="Text Box 1025" descr="rId1"/>
        <xdr:cNvPicPr>
          <a:picLocks noChangeAspect="1"/>
        </xdr:cNvPicPr>
      </xdr:nvPicPr>
      <xdr:blipFill>
        <a:blip r:embed="rId5" cstate="print"/>
        <a:stretch>
          <a:fillRect/>
        </a:stretch>
      </xdr:blipFill>
      <xdr:spPr>
        <a:xfrm>
          <a:off x="5536565" y="61093350"/>
          <a:ext cx="80645" cy="7797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422910</xdr:rowOff>
    </xdr:to>
    <xdr:pic>
      <xdr:nvPicPr>
        <xdr:cNvPr id="691" name="Text Box 1025" descr="rId1"/>
        <xdr:cNvPicPr>
          <a:picLocks noChangeAspect="1"/>
        </xdr:cNvPicPr>
      </xdr:nvPicPr>
      <xdr:blipFill>
        <a:blip r:embed="rId5" cstate="print"/>
        <a:stretch>
          <a:fillRect/>
        </a:stretch>
      </xdr:blipFill>
      <xdr:spPr>
        <a:xfrm>
          <a:off x="5536565" y="61093350"/>
          <a:ext cx="83185" cy="10579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194310</xdr:rowOff>
    </xdr:to>
    <xdr:pic>
      <xdr:nvPicPr>
        <xdr:cNvPr id="692" name="Text Box 1025" descr="rId1"/>
        <xdr:cNvPicPr>
          <a:picLocks noChangeAspect="1"/>
        </xdr:cNvPicPr>
      </xdr:nvPicPr>
      <xdr:blipFill>
        <a:blip r:embed="rId5" cstate="print"/>
        <a:stretch>
          <a:fillRect/>
        </a:stretch>
      </xdr:blipFill>
      <xdr:spPr>
        <a:xfrm>
          <a:off x="5536565" y="61093350"/>
          <a:ext cx="83185" cy="82931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421640</xdr:rowOff>
    </xdr:to>
    <xdr:pic>
      <xdr:nvPicPr>
        <xdr:cNvPr id="693" name="Text Box 1025" descr="rId1"/>
        <xdr:cNvPicPr>
          <a:picLocks noChangeAspect="1"/>
        </xdr:cNvPicPr>
      </xdr:nvPicPr>
      <xdr:blipFill>
        <a:blip r:embed="rId5" cstate="print"/>
        <a:stretch>
          <a:fillRect/>
        </a:stretch>
      </xdr:blipFill>
      <xdr:spPr>
        <a:xfrm>
          <a:off x="5536565" y="61093350"/>
          <a:ext cx="83185" cy="10566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195580</xdr:rowOff>
    </xdr:to>
    <xdr:pic>
      <xdr:nvPicPr>
        <xdr:cNvPr id="694" name="Text Box 1025" descr="rId1"/>
        <xdr:cNvPicPr>
          <a:picLocks noChangeAspect="1"/>
        </xdr:cNvPicPr>
      </xdr:nvPicPr>
      <xdr:blipFill>
        <a:blip r:embed="rId5" cstate="print"/>
        <a:stretch>
          <a:fillRect/>
        </a:stretch>
      </xdr:blipFill>
      <xdr:spPr>
        <a:xfrm>
          <a:off x="5536565" y="61093350"/>
          <a:ext cx="83185" cy="83058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419735</xdr:rowOff>
    </xdr:to>
    <xdr:pic>
      <xdr:nvPicPr>
        <xdr:cNvPr id="695" name="Text Box 1025" descr="rId1"/>
        <xdr:cNvPicPr>
          <a:picLocks noChangeAspect="1"/>
        </xdr:cNvPicPr>
      </xdr:nvPicPr>
      <xdr:blipFill>
        <a:blip r:embed="rId5" cstate="print"/>
        <a:stretch>
          <a:fillRect/>
        </a:stretch>
      </xdr:blipFill>
      <xdr:spPr>
        <a:xfrm>
          <a:off x="5536565" y="61093350"/>
          <a:ext cx="83185" cy="105473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83185</xdr:colOff>
      <xdr:row>42</xdr:row>
      <xdr:rowOff>192405</xdr:rowOff>
    </xdr:to>
    <xdr:pic>
      <xdr:nvPicPr>
        <xdr:cNvPr id="696" name="Text Box 1025" descr="rId1"/>
        <xdr:cNvPicPr>
          <a:picLocks noChangeAspect="1"/>
        </xdr:cNvPicPr>
      </xdr:nvPicPr>
      <xdr:blipFill>
        <a:blip r:embed="rId5" cstate="print"/>
        <a:stretch>
          <a:fillRect/>
        </a:stretch>
      </xdr:blipFill>
      <xdr:spPr>
        <a:xfrm>
          <a:off x="5536565" y="61093350"/>
          <a:ext cx="83185" cy="8274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80645</xdr:colOff>
      <xdr:row>42</xdr:row>
      <xdr:rowOff>149225</xdr:rowOff>
    </xdr:to>
    <xdr:pic>
      <xdr:nvPicPr>
        <xdr:cNvPr id="697" name="Text Box 1025" descr="rId1"/>
        <xdr:cNvPicPr>
          <a:picLocks noChangeAspect="1"/>
        </xdr:cNvPicPr>
      </xdr:nvPicPr>
      <xdr:blipFill>
        <a:blip r:embed="rId5" cstate="print"/>
        <a:stretch>
          <a:fillRect/>
        </a:stretch>
      </xdr:blipFill>
      <xdr:spPr>
        <a:xfrm>
          <a:off x="5536565" y="61093350"/>
          <a:ext cx="80645" cy="78422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145415</xdr:rowOff>
    </xdr:to>
    <xdr:pic>
      <xdr:nvPicPr>
        <xdr:cNvPr id="698" name="Text Box 1025" descr="rId1"/>
        <xdr:cNvPicPr>
          <a:picLocks noChangeAspect="1"/>
        </xdr:cNvPicPr>
      </xdr:nvPicPr>
      <xdr:blipFill>
        <a:blip r:embed="rId5" cstate="print"/>
        <a:stretch>
          <a:fillRect/>
        </a:stretch>
      </xdr:blipFill>
      <xdr:spPr>
        <a:xfrm>
          <a:off x="5536565" y="61093350"/>
          <a:ext cx="85090" cy="78041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408940</xdr:rowOff>
    </xdr:to>
    <xdr:pic>
      <xdr:nvPicPr>
        <xdr:cNvPr id="699" name="Text Box 1025" descr="rId1"/>
        <xdr:cNvPicPr>
          <a:picLocks noChangeAspect="1"/>
        </xdr:cNvPicPr>
      </xdr:nvPicPr>
      <xdr:blipFill>
        <a:blip r:embed="rId5" cstate="print"/>
        <a:stretch>
          <a:fillRect/>
        </a:stretch>
      </xdr:blipFill>
      <xdr:spPr>
        <a:xfrm>
          <a:off x="5536565" y="61093350"/>
          <a:ext cx="85090" cy="1043940"/>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192405</xdr:rowOff>
    </xdr:to>
    <xdr:pic>
      <xdr:nvPicPr>
        <xdr:cNvPr id="700" name="Text Box 1025" descr="rId1"/>
        <xdr:cNvPicPr>
          <a:picLocks noChangeAspect="1"/>
        </xdr:cNvPicPr>
      </xdr:nvPicPr>
      <xdr:blipFill>
        <a:blip r:embed="rId5" cstate="print"/>
        <a:stretch>
          <a:fillRect/>
        </a:stretch>
      </xdr:blipFill>
      <xdr:spPr>
        <a:xfrm>
          <a:off x="5536565" y="61093350"/>
          <a:ext cx="85090" cy="8274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85090</xdr:colOff>
      <xdr:row>42</xdr:row>
      <xdr:rowOff>144780</xdr:rowOff>
    </xdr:to>
    <xdr:pic>
      <xdr:nvPicPr>
        <xdr:cNvPr id="701" name="Text Box 1025" descr="rId1"/>
        <xdr:cNvPicPr>
          <a:picLocks noChangeAspect="1"/>
        </xdr:cNvPicPr>
      </xdr:nvPicPr>
      <xdr:blipFill>
        <a:blip r:embed="rId5" cstate="print"/>
        <a:stretch>
          <a:fillRect/>
        </a:stretch>
      </xdr:blipFill>
      <xdr:spPr>
        <a:xfrm>
          <a:off x="5536565" y="61093350"/>
          <a:ext cx="85090" cy="7797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137160</xdr:rowOff>
    </xdr:to>
    <xdr:pic>
      <xdr:nvPicPr>
        <xdr:cNvPr id="702" name="Text Box 1025" descr="rId1"/>
        <xdr:cNvPicPr>
          <a:picLocks noChangeAspect="1"/>
        </xdr:cNvPicPr>
      </xdr:nvPicPr>
      <xdr:blipFill>
        <a:blip r:embed="rId5" cstate="print"/>
        <a:stretch>
          <a:fillRect/>
        </a:stretch>
      </xdr:blipFill>
      <xdr:spPr>
        <a:xfrm>
          <a:off x="11015980" y="61093350"/>
          <a:ext cx="80645" cy="77216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394335</xdr:rowOff>
    </xdr:to>
    <xdr:pic>
      <xdr:nvPicPr>
        <xdr:cNvPr id="703" name="Text Box 1025" descr="rId1"/>
        <xdr:cNvPicPr>
          <a:picLocks noChangeAspect="1"/>
        </xdr:cNvPicPr>
      </xdr:nvPicPr>
      <xdr:blipFill>
        <a:blip r:embed="rId5" cstate="print"/>
        <a:stretch>
          <a:fillRect/>
        </a:stretch>
      </xdr:blipFill>
      <xdr:spPr>
        <a:xfrm>
          <a:off x="11015980" y="61093350"/>
          <a:ext cx="81915" cy="102933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184785</xdr:rowOff>
    </xdr:to>
    <xdr:pic>
      <xdr:nvPicPr>
        <xdr:cNvPr id="704" name="Text Box 1025" descr="rId1"/>
        <xdr:cNvPicPr>
          <a:picLocks noChangeAspect="1"/>
        </xdr:cNvPicPr>
      </xdr:nvPicPr>
      <xdr:blipFill>
        <a:blip r:embed="rId5" cstate="print"/>
        <a:stretch>
          <a:fillRect/>
        </a:stretch>
      </xdr:blipFill>
      <xdr:spPr>
        <a:xfrm>
          <a:off x="11015980" y="61093350"/>
          <a:ext cx="81915" cy="81978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142240</xdr:rowOff>
    </xdr:to>
    <xdr:pic>
      <xdr:nvPicPr>
        <xdr:cNvPr id="705" name="Text Box 1025" descr="rId1"/>
        <xdr:cNvPicPr>
          <a:picLocks noChangeAspect="1"/>
        </xdr:cNvPicPr>
      </xdr:nvPicPr>
      <xdr:blipFill>
        <a:blip r:embed="rId5" cstate="print"/>
        <a:stretch>
          <a:fillRect/>
        </a:stretch>
      </xdr:blipFill>
      <xdr:spPr>
        <a:xfrm>
          <a:off x="11015980" y="61093350"/>
          <a:ext cx="80645" cy="77724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137160</xdr:rowOff>
    </xdr:to>
    <xdr:pic>
      <xdr:nvPicPr>
        <xdr:cNvPr id="706" name="Text Box 1025" descr="rId1"/>
        <xdr:cNvPicPr>
          <a:picLocks noChangeAspect="1"/>
        </xdr:cNvPicPr>
      </xdr:nvPicPr>
      <xdr:blipFill>
        <a:blip r:embed="rId5" cstate="print"/>
        <a:stretch>
          <a:fillRect/>
        </a:stretch>
      </xdr:blipFill>
      <xdr:spPr>
        <a:xfrm>
          <a:off x="11015980" y="61093350"/>
          <a:ext cx="85090" cy="77216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383540</xdr:rowOff>
    </xdr:to>
    <xdr:pic>
      <xdr:nvPicPr>
        <xdr:cNvPr id="707" name="Text Box 1025" descr="rId1"/>
        <xdr:cNvPicPr>
          <a:picLocks noChangeAspect="1"/>
        </xdr:cNvPicPr>
      </xdr:nvPicPr>
      <xdr:blipFill>
        <a:blip r:embed="rId5" cstate="print"/>
        <a:stretch>
          <a:fillRect/>
        </a:stretch>
      </xdr:blipFill>
      <xdr:spPr>
        <a:xfrm>
          <a:off x="11015980" y="61093350"/>
          <a:ext cx="85090" cy="101854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186055</xdr:rowOff>
    </xdr:to>
    <xdr:pic>
      <xdr:nvPicPr>
        <xdr:cNvPr id="708" name="Text Box 1025" descr="rId1"/>
        <xdr:cNvPicPr>
          <a:picLocks noChangeAspect="1"/>
        </xdr:cNvPicPr>
      </xdr:nvPicPr>
      <xdr:blipFill>
        <a:blip r:embed="rId5" cstate="print"/>
        <a:stretch>
          <a:fillRect/>
        </a:stretch>
      </xdr:blipFill>
      <xdr:spPr>
        <a:xfrm>
          <a:off x="11015980" y="61093350"/>
          <a:ext cx="85090" cy="82105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144780</xdr:rowOff>
    </xdr:to>
    <xdr:pic>
      <xdr:nvPicPr>
        <xdr:cNvPr id="709" name="Text Box 1025" descr="rId1"/>
        <xdr:cNvPicPr>
          <a:picLocks noChangeAspect="1"/>
        </xdr:cNvPicPr>
      </xdr:nvPicPr>
      <xdr:blipFill>
        <a:blip r:embed="rId5" cstate="print"/>
        <a:stretch>
          <a:fillRect/>
        </a:stretch>
      </xdr:blipFill>
      <xdr:spPr>
        <a:xfrm>
          <a:off x="11015980" y="61093350"/>
          <a:ext cx="80645" cy="7797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419735</xdr:rowOff>
    </xdr:to>
    <xdr:pic>
      <xdr:nvPicPr>
        <xdr:cNvPr id="710" name="Text Box 1025" descr="rId1"/>
        <xdr:cNvPicPr>
          <a:picLocks noChangeAspect="1"/>
        </xdr:cNvPicPr>
      </xdr:nvPicPr>
      <xdr:blipFill>
        <a:blip r:embed="rId5" cstate="print"/>
        <a:stretch>
          <a:fillRect/>
        </a:stretch>
      </xdr:blipFill>
      <xdr:spPr>
        <a:xfrm>
          <a:off x="11015980" y="61093350"/>
          <a:ext cx="81915" cy="105473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81915</xdr:colOff>
      <xdr:row>42</xdr:row>
      <xdr:rowOff>192405</xdr:rowOff>
    </xdr:to>
    <xdr:pic>
      <xdr:nvPicPr>
        <xdr:cNvPr id="711" name="Text Box 1025" descr="rId1"/>
        <xdr:cNvPicPr>
          <a:picLocks noChangeAspect="1"/>
        </xdr:cNvPicPr>
      </xdr:nvPicPr>
      <xdr:blipFill>
        <a:blip r:embed="rId5" cstate="print"/>
        <a:stretch>
          <a:fillRect/>
        </a:stretch>
      </xdr:blipFill>
      <xdr:spPr>
        <a:xfrm>
          <a:off x="11015980" y="61093350"/>
          <a:ext cx="81915" cy="82740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80645</xdr:colOff>
      <xdr:row>42</xdr:row>
      <xdr:rowOff>149225</xdr:rowOff>
    </xdr:to>
    <xdr:pic>
      <xdr:nvPicPr>
        <xdr:cNvPr id="712" name="Text Box 1025" descr="rId1"/>
        <xdr:cNvPicPr>
          <a:picLocks noChangeAspect="1"/>
        </xdr:cNvPicPr>
      </xdr:nvPicPr>
      <xdr:blipFill>
        <a:blip r:embed="rId5" cstate="print"/>
        <a:stretch>
          <a:fillRect/>
        </a:stretch>
      </xdr:blipFill>
      <xdr:spPr>
        <a:xfrm>
          <a:off x="11015980" y="61093350"/>
          <a:ext cx="80645" cy="784225"/>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144780</xdr:rowOff>
    </xdr:to>
    <xdr:pic>
      <xdr:nvPicPr>
        <xdr:cNvPr id="713" name="Text Box 1025" descr="rId1"/>
        <xdr:cNvPicPr>
          <a:picLocks noChangeAspect="1"/>
        </xdr:cNvPicPr>
      </xdr:nvPicPr>
      <xdr:blipFill>
        <a:blip r:embed="rId5" cstate="print"/>
        <a:stretch>
          <a:fillRect/>
        </a:stretch>
      </xdr:blipFill>
      <xdr:spPr>
        <a:xfrm>
          <a:off x="11015980" y="61093350"/>
          <a:ext cx="85090" cy="77978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408940</xdr:rowOff>
    </xdr:to>
    <xdr:pic>
      <xdr:nvPicPr>
        <xdr:cNvPr id="714" name="Text Box 1025" descr="rId1"/>
        <xdr:cNvPicPr>
          <a:picLocks noChangeAspect="1"/>
        </xdr:cNvPicPr>
      </xdr:nvPicPr>
      <xdr:blipFill>
        <a:blip r:embed="rId5" cstate="print"/>
        <a:stretch>
          <a:fillRect/>
        </a:stretch>
      </xdr:blipFill>
      <xdr:spPr>
        <a:xfrm>
          <a:off x="11015980" y="61093350"/>
          <a:ext cx="85090" cy="1043940"/>
        </a:xfrm>
        <a:prstGeom prst="rect">
          <a:avLst/>
        </a:prstGeom>
        <a:noFill/>
        <a:ln w="9525" cap="flat" cmpd="sng">
          <a:noFill/>
          <a:prstDash val="solid"/>
          <a:round/>
        </a:ln>
      </xdr:spPr>
    </xdr:pic>
    <xdr:clientData/>
  </xdr:twoCellAnchor>
  <xdr:twoCellAnchor editAs="oneCell">
    <xdr:from>
      <xdr:col>8</xdr:col>
      <xdr:colOff>0</xdr:colOff>
      <xdr:row>41</xdr:row>
      <xdr:rowOff>0</xdr:rowOff>
    </xdr:from>
    <xdr:to>
      <xdr:col>8</xdr:col>
      <xdr:colOff>85090</xdr:colOff>
      <xdr:row>42</xdr:row>
      <xdr:rowOff>192405</xdr:rowOff>
    </xdr:to>
    <xdr:pic>
      <xdr:nvPicPr>
        <xdr:cNvPr id="715" name="Text Box 1025" descr="rId1"/>
        <xdr:cNvPicPr>
          <a:picLocks noChangeAspect="1"/>
        </xdr:cNvPicPr>
      </xdr:nvPicPr>
      <xdr:blipFill>
        <a:blip r:embed="rId5" cstate="print"/>
        <a:stretch>
          <a:fillRect/>
        </a:stretch>
      </xdr:blipFill>
      <xdr:spPr>
        <a:xfrm>
          <a:off x="11015980" y="61093350"/>
          <a:ext cx="85090" cy="827405"/>
        </a:xfrm>
        <a:prstGeom prst="rect">
          <a:avLst/>
        </a:prstGeom>
        <a:noFill/>
        <a:ln w="9525" cap="flat" cmpd="sng">
          <a:noFill/>
          <a:prstDash val="solid"/>
          <a:round/>
        </a:ln>
      </xdr:spPr>
    </xdr:pic>
    <xdr:clientData/>
  </xdr:twoCellAnchor>
  <xdr:twoCellAnchor editAs="oneCell">
    <xdr:from>
      <xdr:col>8</xdr:col>
      <xdr:colOff>13970</xdr:colOff>
      <xdr:row>41</xdr:row>
      <xdr:rowOff>0</xdr:rowOff>
    </xdr:from>
    <xdr:to>
      <xdr:col>8</xdr:col>
      <xdr:colOff>99060</xdr:colOff>
      <xdr:row>42</xdr:row>
      <xdr:rowOff>192405</xdr:rowOff>
    </xdr:to>
    <xdr:pic>
      <xdr:nvPicPr>
        <xdr:cNvPr id="716" name="Text Box 1025" descr="rId1"/>
        <xdr:cNvPicPr>
          <a:picLocks noChangeAspect="1"/>
        </xdr:cNvPicPr>
      </xdr:nvPicPr>
      <xdr:blipFill>
        <a:blip r:embed="rId5" cstate="print"/>
        <a:stretch>
          <a:fillRect/>
        </a:stretch>
      </xdr:blipFill>
      <xdr:spPr>
        <a:xfrm>
          <a:off x="11029950" y="61093350"/>
          <a:ext cx="85090" cy="827405"/>
        </a:xfrm>
        <a:prstGeom prst="rect">
          <a:avLst/>
        </a:prstGeom>
        <a:noFill/>
        <a:ln w="9525" cap="flat" cmpd="sng">
          <a:noFill/>
          <a:prstDash val="solid"/>
          <a:round/>
        </a:ln>
      </xdr:spPr>
    </xdr:pic>
    <xdr:clientData/>
  </xdr:twoCellAnchor>
  <xdr:twoCellAnchor editAs="oneCell">
    <xdr:from>
      <xdr:col>5</xdr:col>
      <xdr:colOff>0</xdr:colOff>
      <xdr:row>41</xdr:row>
      <xdr:rowOff>0</xdr:rowOff>
    </xdr:from>
    <xdr:to>
      <xdr:col>5</xdr:col>
      <xdr:colOff>81280</xdr:colOff>
      <xdr:row>42</xdr:row>
      <xdr:rowOff>375285</xdr:rowOff>
    </xdr:to>
    <xdr:pic>
      <xdr:nvPicPr>
        <xdr:cNvPr id="717" name="Text Box 1025" descr="rId1"/>
        <xdr:cNvPicPr/>
      </xdr:nvPicPr>
      <xdr:blipFill>
        <a:blip r:embed="rId5"/>
        <a:stretch>
          <a:fillRect/>
        </a:stretch>
      </xdr:blipFill>
      <xdr:spPr>
        <a:xfrm>
          <a:off x="5536565" y="61093350"/>
          <a:ext cx="81280" cy="101028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457835</xdr:rowOff>
    </xdr:to>
    <xdr:pic>
      <xdr:nvPicPr>
        <xdr:cNvPr id="718" name="Text Box 1025" descr="rId1"/>
        <xdr:cNvPicPr/>
      </xdr:nvPicPr>
      <xdr:blipFill>
        <a:blip r:embed="rId5"/>
        <a:stretch>
          <a:fillRect/>
        </a:stretch>
      </xdr:blipFill>
      <xdr:spPr>
        <a:xfrm>
          <a:off x="5536565" y="61093350"/>
          <a:ext cx="83185" cy="109283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377825</xdr:rowOff>
    </xdr:to>
    <xdr:pic>
      <xdr:nvPicPr>
        <xdr:cNvPr id="719" name="Text Box 1025" descr="rId1"/>
        <xdr:cNvPicPr/>
      </xdr:nvPicPr>
      <xdr:blipFill>
        <a:blip r:embed="rId5"/>
        <a:stretch>
          <a:fillRect/>
        </a:stretch>
      </xdr:blipFill>
      <xdr:spPr>
        <a:xfrm>
          <a:off x="5536565" y="61093350"/>
          <a:ext cx="81280" cy="101282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454660</xdr:rowOff>
    </xdr:to>
    <xdr:pic>
      <xdr:nvPicPr>
        <xdr:cNvPr id="720" name="Text Box 1025" descr="rId1"/>
        <xdr:cNvPicPr/>
      </xdr:nvPicPr>
      <xdr:blipFill>
        <a:blip r:embed="rId5"/>
        <a:stretch>
          <a:fillRect/>
        </a:stretch>
      </xdr:blipFill>
      <xdr:spPr>
        <a:xfrm>
          <a:off x="5536565" y="61093350"/>
          <a:ext cx="83185" cy="108966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377190</xdr:rowOff>
    </xdr:to>
    <xdr:pic>
      <xdr:nvPicPr>
        <xdr:cNvPr id="721" name="Text Box 1025" descr="rId1"/>
        <xdr:cNvPicPr/>
      </xdr:nvPicPr>
      <xdr:blipFill>
        <a:blip r:embed="rId5"/>
        <a:stretch>
          <a:fillRect/>
        </a:stretch>
      </xdr:blipFill>
      <xdr:spPr>
        <a:xfrm>
          <a:off x="5536565" y="61093350"/>
          <a:ext cx="81280" cy="101219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444500</xdr:rowOff>
    </xdr:to>
    <xdr:pic>
      <xdr:nvPicPr>
        <xdr:cNvPr id="722" name="Text Box 1025" descr="rId1"/>
        <xdr:cNvPicPr/>
      </xdr:nvPicPr>
      <xdr:blipFill>
        <a:blip r:embed="rId5"/>
        <a:stretch>
          <a:fillRect/>
        </a:stretch>
      </xdr:blipFill>
      <xdr:spPr>
        <a:xfrm>
          <a:off x="5536565" y="61093350"/>
          <a:ext cx="83185" cy="107950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446405</xdr:rowOff>
    </xdr:to>
    <xdr:pic>
      <xdr:nvPicPr>
        <xdr:cNvPr id="723" name="Text Box 1025" descr="rId1"/>
        <xdr:cNvPicPr/>
      </xdr:nvPicPr>
      <xdr:blipFill>
        <a:blip r:embed="rId5"/>
        <a:stretch>
          <a:fillRect/>
        </a:stretch>
      </xdr:blipFill>
      <xdr:spPr>
        <a:xfrm>
          <a:off x="5536565" y="61093350"/>
          <a:ext cx="83185" cy="108140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442595</xdr:rowOff>
    </xdr:to>
    <xdr:pic>
      <xdr:nvPicPr>
        <xdr:cNvPr id="724" name="Text Box 1025" descr="rId1"/>
        <xdr:cNvPicPr/>
      </xdr:nvPicPr>
      <xdr:blipFill>
        <a:blip r:embed="rId5"/>
        <a:stretch>
          <a:fillRect/>
        </a:stretch>
      </xdr:blipFill>
      <xdr:spPr>
        <a:xfrm>
          <a:off x="5536565" y="61093350"/>
          <a:ext cx="83185" cy="107759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381635</xdr:rowOff>
    </xdr:to>
    <xdr:pic>
      <xdr:nvPicPr>
        <xdr:cNvPr id="725" name="Text Box 1025" descr="rId1"/>
        <xdr:cNvPicPr/>
      </xdr:nvPicPr>
      <xdr:blipFill>
        <a:blip r:embed="rId5"/>
        <a:stretch>
          <a:fillRect/>
        </a:stretch>
      </xdr:blipFill>
      <xdr:spPr>
        <a:xfrm>
          <a:off x="5536565" y="61093350"/>
          <a:ext cx="81280" cy="101663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377825</xdr:rowOff>
    </xdr:to>
    <xdr:pic>
      <xdr:nvPicPr>
        <xdr:cNvPr id="726" name="Text Box 1025" descr="rId1"/>
        <xdr:cNvPicPr/>
      </xdr:nvPicPr>
      <xdr:blipFill>
        <a:blip r:embed="rId5"/>
        <a:stretch>
          <a:fillRect/>
        </a:stretch>
      </xdr:blipFill>
      <xdr:spPr>
        <a:xfrm>
          <a:off x="5536565" y="61093350"/>
          <a:ext cx="85090" cy="101282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443230</xdr:rowOff>
    </xdr:to>
    <xdr:pic>
      <xdr:nvPicPr>
        <xdr:cNvPr id="727" name="Text Box 1025" descr="rId1"/>
        <xdr:cNvPicPr/>
      </xdr:nvPicPr>
      <xdr:blipFill>
        <a:blip r:embed="rId5"/>
        <a:stretch>
          <a:fillRect/>
        </a:stretch>
      </xdr:blipFill>
      <xdr:spPr>
        <a:xfrm>
          <a:off x="5536565" y="61093350"/>
          <a:ext cx="85090" cy="107823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377190</xdr:rowOff>
    </xdr:to>
    <xdr:pic>
      <xdr:nvPicPr>
        <xdr:cNvPr id="728" name="Text Box 1025" descr="rId1"/>
        <xdr:cNvPicPr/>
      </xdr:nvPicPr>
      <xdr:blipFill>
        <a:blip r:embed="rId5"/>
        <a:stretch>
          <a:fillRect/>
        </a:stretch>
      </xdr:blipFill>
      <xdr:spPr>
        <a:xfrm>
          <a:off x="5536565" y="61093350"/>
          <a:ext cx="85090" cy="1012190"/>
        </a:xfrm>
        <a:prstGeom prst="rect">
          <a:avLst/>
        </a:prstGeom>
        <a:noFill/>
        <a:ln w="9525">
          <a:noFill/>
        </a:ln>
      </xdr:spPr>
    </xdr:pic>
    <xdr:clientData/>
  </xdr:twoCellAnchor>
  <xdr:twoCellAnchor editAs="oneCell">
    <xdr:from>
      <xdr:col>5</xdr:col>
      <xdr:colOff>0</xdr:colOff>
      <xdr:row>41</xdr:row>
      <xdr:rowOff>0</xdr:rowOff>
    </xdr:from>
    <xdr:to>
      <xdr:col>5</xdr:col>
      <xdr:colOff>170815</xdr:colOff>
      <xdr:row>42</xdr:row>
      <xdr:rowOff>222250</xdr:rowOff>
    </xdr:to>
    <xdr:pic>
      <xdr:nvPicPr>
        <xdr:cNvPr id="729" name="Picture 1" descr="5319867561607587558980.png" hidden="1"/>
        <xdr:cNvPicPr>
          <a:picLocks noChangeAspect="1"/>
        </xdr:cNvPicPr>
      </xdr:nvPicPr>
      <xdr:blipFill>
        <a:blip r:embed="rId1"/>
        <a:stretch>
          <a:fillRect/>
        </a:stretch>
      </xdr:blipFill>
      <xdr:spPr>
        <a:xfrm>
          <a:off x="5536565" y="61093350"/>
          <a:ext cx="170815" cy="85725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368300</xdr:rowOff>
    </xdr:to>
    <xdr:pic>
      <xdr:nvPicPr>
        <xdr:cNvPr id="730" name="Text Box 1025" descr="rId1"/>
        <xdr:cNvPicPr/>
      </xdr:nvPicPr>
      <xdr:blipFill>
        <a:blip r:embed="rId5"/>
        <a:stretch>
          <a:fillRect/>
        </a:stretch>
      </xdr:blipFill>
      <xdr:spPr>
        <a:xfrm>
          <a:off x="5536565" y="61093350"/>
          <a:ext cx="81280" cy="100330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450850</xdr:rowOff>
    </xdr:to>
    <xdr:pic>
      <xdr:nvPicPr>
        <xdr:cNvPr id="731" name="Text Box 1025" descr="rId1"/>
        <xdr:cNvPicPr/>
      </xdr:nvPicPr>
      <xdr:blipFill>
        <a:blip r:embed="rId5"/>
        <a:stretch>
          <a:fillRect/>
        </a:stretch>
      </xdr:blipFill>
      <xdr:spPr>
        <a:xfrm>
          <a:off x="5536565" y="61093350"/>
          <a:ext cx="83185" cy="108585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370840</xdr:rowOff>
    </xdr:to>
    <xdr:pic>
      <xdr:nvPicPr>
        <xdr:cNvPr id="732" name="Text Box 1025" descr="rId1"/>
        <xdr:cNvPicPr/>
      </xdr:nvPicPr>
      <xdr:blipFill>
        <a:blip r:embed="rId5"/>
        <a:stretch>
          <a:fillRect/>
        </a:stretch>
      </xdr:blipFill>
      <xdr:spPr>
        <a:xfrm>
          <a:off x="5536565" y="61093350"/>
          <a:ext cx="81280" cy="100584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447675</xdr:rowOff>
    </xdr:to>
    <xdr:pic>
      <xdr:nvPicPr>
        <xdr:cNvPr id="733" name="Text Box 1025" descr="rId1"/>
        <xdr:cNvPicPr/>
      </xdr:nvPicPr>
      <xdr:blipFill>
        <a:blip r:embed="rId5"/>
        <a:stretch>
          <a:fillRect/>
        </a:stretch>
      </xdr:blipFill>
      <xdr:spPr>
        <a:xfrm>
          <a:off x="5536565" y="61093350"/>
          <a:ext cx="83185" cy="108267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370205</xdr:rowOff>
    </xdr:to>
    <xdr:pic>
      <xdr:nvPicPr>
        <xdr:cNvPr id="734" name="Text Box 1025" descr="rId1"/>
        <xdr:cNvPicPr/>
      </xdr:nvPicPr>
      <xdr:blipFill>
        <a:blip r:embed="rId5"/>
        <a:stretch>
          <a:fillRect/>
        </a:stretch>
      </xdr:blipFill>
      <xdr:spPr>
        <a:xfrm>
          <a:off x="5536565" y="61093350"/>
          <a:ext cx="81280" cy="100520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437515</xdr:rowOff>
    </xdr:to>
    <xdr:pic>
      <xdr:nvPicPr>
        <xdr:cNvPr id="735" name="Text Box 1025" descr="rId1"/>
        <xdr:cNvPicPr/>
      </xdr:nvPicPr>
      <xdr:blipFill>
        <a:blip r:embed="rId5"/>
        <a:stretch>
          <a:fillRect/>
        </a:stretch>
      </xdr:blipFill>
      <xdr:spPr>
        <a:xfrm>
          <a:off x="5536565" y="61093350"/>
          <a:ext cx="83185" cy="107251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439420</xdr:rowOff>
    </xdr:to>
    <xdr:pic>
      <xdr:nvPicPr>
        <xdr:cNvPr id="736" name="Text Box 1025" descr="rId1"/>
        <xdr:cNvPicPr/>
      </xdr:nvPicPr>
      <xdr:blipFill>
        <a:blip r:embed="rId5"/>
        <a:stretch>
          <a:fillRect/>
        </a:stretch>
      </xdr:blipFill>
      <xdr:spPr>
        <a:xfrm>
          <a:off x="5536565" y="61093350"/>
          <a:ext cx="83185" cy="107442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435610</xdr:rowOff>
    </xdr:to>
    <xdr:pic>
      <xdr:nvPicPr>
        <xdr:cNvPr id="737" name="Text Box 1025" descr="rId1"/>
        <xdr:cNvPicPr/>
      </xdr:nvPicPr>
      <xdr:blipFill>
        <a:blip r:embed="rId5"/>
        <a:stretch>
          <a:fillRect/>
        </a:stretch>
      </xdr:blipFill>
      <xdr:spPr>
        <a:xfrm>
          <a:off x="5536565" y="61093350"/>
          <a:ext cx="83185" cy="107061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374650</xdr:rowOff>
    </xdr:to>
    <xdr:pic>
      <xdr:nvPicPr>
        <xdr:cNvPr id="738" name="Text Box 1025" descr="rId1"/>
        <xdr:cNvPicPr/>
      </xdr:nvPicPr>
      <xdr:blipFill>
        <a:blip r:embed="rId5"/>
        <a:stretch>
          <a:fillRect/>
        </a:stretch>
      </xdr:blipFill>
      <xdr:spPr>
        <a:xfrm>
          <a:off x="5536565" y="61093350"/>
          <a:ext cx="81280" cy="100965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370840</xdr:rowOff>
    </xdr:to>
    <xdr:pic>
      <xdr:nvPicPr>
        <xdr:cNvPr id="739" name="Text Box 1025" descr="rId1"/>
        <xdr:cNvPicPr/>
      </xdr:nvPicPr>
      <xdr:blipFill>
        <a:blip r:embed="rId5"/>
        <a:stretch>
          <a:fillRect/>
        </a:stretch>
      </xdr:blipFill>
      <xdr:spPr>
        <a:xfrm>
          <a:off x="5536565" y="61093350"/>
          <a:ext cx="85090" cy="100584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436245</xdr:rowOff>
    </xdr:to>
    <xdr:pic>
      <xdr:nvPicPr>
        <xdr:cNvPr id="740" name="Text Box 1025" descr="rId1"/>
        <xdr:cNvPicPr/>
      </xdr:nvPicPr>
      <xdr:blipFill>
        <a:blip r:embed="rId5"/>
        <a:stretch>
          <a:fillRect/>
        </a:stretch>
      </xdr:blipFill>
      <xdr:spPr>
        <a:xfrm>
          <a:off x="5536565" y="61093350"/>
          <a:ext cx="85090" cy="107124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370205</xdr:rowOff>
    </xdr:to>
    <xdr:pic>
      <xdr:nvPicPr>
        <xdr:cNvPr id="741" name="Text Box 1025" descr="rId1"/>
        <xdr:cNvPicPr/>
      </xdr:nvPicPr>
      <xdr:blipFill>
        <a:blip r:embed="rId5"/>
        <a:stretch>
          <a:fillRect/>
        </a:stretch>
      </xdr:blipFill>
      <xdr:spPr>
        <a:xfrm>
          <a:off x="5536565" y="61093350"/>
          <a:ext cx="85090" cy="100520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342900</xdr:rowOff>
    </xdr:to>
    <xdr:pic>
      <xdr:nvPicPr>
        <xdr:cNvPr id="742" name="Text Box 1025" descr="rId1"/>
        <xdr:cNvPicPr/>
      </xdr:nvPicPr>
      <xdr:blipFill>
        <a:blip r:embed="rId5"/>
        <a:stretch>
          <a:fillRect/>
        </a:stretch>
      </xdr:blipFill>
      <xdr:spPr>
        <a:xfrm>
          <a:off x="5536565" y="61093350"/>
          <a:ext cx="81280" cy="97790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414020</xdr:rowOff>
    </xdr:to>
    <xdr:pic>
      <xdr:nvPicPr>
        <xdr:cNvPr id="743" name="Text Box 1025" descr="rId1"/>
        <xdr:cNvPicPr/>
      </xdr:nvPicPr>
      <xdr:blipFill>
        <a:blip r:embed="rId5"/>
        <a:stretch>
          <a:fillRect/>
        </a:stretch>
      </xdr:blipFill>
      <xdr:spPr>
        <a:xfrm>
          <a:off x="5536565" y="61093350"/>
          <a:ext cx="83185" cy="104902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345440</xdr:rowOff>
    </xdr:to>
    <xdr:pic>
      <xdr:nvPicPr>
        <xdr:cNvPr id="744" name="Text Box 1025" descr="rId1"/>
        <xdr:cNvPicPr/>
      </xdr:nvPicPr>
      <xdr:blipFill>
        <a:blip r:embed="rId5"/>
        <a:stretch>
          <a:fillRect/>
        </a:stretch>
      </xdr:blipFill>
      <xdr:spPr>
        <a:xfrm>
          <a:off x="5536565" y="61093350"/>
          <a:ext cx="81280" cy="98044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410845</xdr:rowOff>
    </xdr:to>
    <xdr:pic>
      <xdr:nvPicPr>
        <xdr:cNvPr id="745" name="Text Box 1025" descr="rId1"/>
        <xdr:cNvPicPr/>
      </xdr:nvPicPr>
      <xdr:blipFill>
        <a:blip r:embed="rId5"/>
        <a:stretch>
          <a:fillRect/>
        </a:stretch>
      </xdr:blipFill>
      <xdr:spPr>
        <a:xfrm>
          <a:off x="5536565" y="61093350"/>
          <a:ext cx="83185" cy="1045845"/>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344805</xdr:rowOff>
    </xdr:to>
    <xdr:pic>
      <xdr:nvPicPr>
        <xdr:cNvPr id="746" name="Text Box 1025" descr="rId1"/>
        <xdr:cNvPicPr/>
      </xdr:nvPicPr>
      <xdr:blipFill>
        <a:blip r:embed="rId5"/>
        <a:stretch>
          <a:fillRect/>
        </a:stretch>
      </xdr:blipFill>
      <xdr:spPr>
        <a:xfrm>
          <a:off x="5536565" y="61093350"/>
          <a:ext cx="81280" cy="97980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400685</xdr:rowOff>
    </xdr:to>
    <xdr:pic>
      <xdr:nvPicPr>
        <xdr:cNvPr id="747" name="Text Box 1025" descr="rId1"/>
        <xdr:cNvPicPr/>
      </xdr:nvPicPr>
      <xdr:blipFill>
        <a:blip r:embed="rId5"/>
        <a:stretch>
          <a:fillRect/>
        </a:stretch>
      </xdr:blipFill>
      <xdr:spPr>
        <a:xfrm>
          <a:off x="5536565" y="61093350"/>
          <a:ext cx="83185" cy="1035685"/>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402590</xdr:rowOff>
    </xdr:to>
    <xdr:pic>
      <xdr:nvPicPr>
        <xdr:cNvPr id="748" name="Text Box 1025" descr="rId1"/>
        <xdr:cNvPicPr/>
      </xdr:nvPicPr>
      <xdr:blipFill>
        <a:blip r:embed="rId5"/>
        <a:stretch>
          <a:fillRect/>
        </a:stretch>
      </xdr:blipFill>
      <xdr:spPr>
        <a:xfrm>
          <a:off x="5536565" y="61093350"/>
          <a:ext cx="83185" cy="1037590"/>
        </a:xfrm>
        <a:prstGeom prst="rect">
          <a:avLst/>
        </a:prstGeom>
        <a:noFill/>
        <a:ln w="9525">
          <a:noFill/>
        </a:ln>
      </xdr:spPr>
    </xdr:pic>
    <xdr:clientData/>
  </xdr:twoCellAnchor>
  <xdr:twoCellAnchor editAs="oneCell">
    <xdr:from>
      <xdr:col>5</xdr:col>
      <xdr:colOff>0</xdr:colOff>
      <xdr:row>41</xdr:row>
      <xdr:rowOff>0</xdr:rowOff>
    </xdr:from>
    <xdr:to>
      <xdr:col>5</xdr:col>
      <xdr:colOff>83185</xdr:colOff>
      <xdr:row>42</xdr:row>
      <xdr:rowOff>398780</xdr:rowOff>
    </xdr:to>
    <xdr:pic>
      <xdr:nvPicPr>
        <xdr:cNvPr id="749" name="Text Box 1025" descr="rId1"/>
        <xdr:cNvPicPr/>
      </xdr:nvPicPr>
      <xdr:blipFill>
        <a:blip r:embed="rId5"/>
        <a:stretch>
          <a:fillRect/>
        </a:stretch>
      </xdr:blipFill>
      <xdr:spPr>
        <a:xfrm>
          <a:off x="5536565" y="61093350"/>
          <a:ext cx="83185" cy="1033780"/>
        </a:xfrm>
        <a:prstGeom prst="rect">
          <a:avLst/>
        </a:prstGeom>
        <a:noFill/>
        <a:ln w="9525">
          <a:noFill/>
        </a:ln>
      </xdr:spPr>
    </xdr:pic>
    <xdr:clientData/>
  </xdr:twoCellAnchor>
  <xdr:twoCellAnchor editAs="oneCell">
    <xdr:from>
      <xdr:col>5</xdr:col>
      <xdr:colOff>0</xdr:colOff>
      <xdr:row>41</xdr:row>
      <xdr:rowOff>0</xdr:rowOff>
    </xdr:from>
    <xdr:to>
      <xdr:col>5</xdr:col>
      <xdr:colOff>81280</xdr:colOff>
      <xdr:row>42</xdr:row>
      <xdr:rowOff>349250</xdr:rowOff>
    </xdr:to>
    <xdr:pic>
      <xdr:nvPicPr>
        <xdr:cNvPr id="750" name="Text Box 1025" descr="rId1"/>
        <xdr:cNvPicPr/>
      </xdr:nvPicPr>
      <xdr:blipFill>
        <a:blip r:embed="rId5"/>
        <a:stretch>
          <a:fillRect/>
        </a:stretch>
      </xdr:blipFill>
      <xdr:spPr>
        <a:xfrm>
          <a:off x="5536565" y="61093350"/>
          <a:ext cx="81280" cy="98425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345440</xdr:rowOff>
    </xdr:to>
    <xdr:pic>
      <xdr:nvPicPr>
        <xdr:cNvPr id="751" name="Text Box 1025" descr="rId1"/>
        <xdr:cNvPicPr/>
      </xdr:nvPicPr>
      <xdr:blipFill>
        <a:blip r:embed="rId5"/>
        <a:stretch>
          <a:fillRect/>
        </a:stretch>
      </xdr:blipFill>
      <xdr:spPr>
        <a:xfrm>
          <a:off x="5536565" y="61093350"/>
          <a:ext cx="85090" cy="980440"/>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399415</xdr:rowOff>
    </xdr:to>
    <xdr:pic>
      <xdr:nvPicPr>
        <xdr:cNvPr id="752" name="Text Box 1025" descr="rId1"/>
        <xdr:cNvPicPr/>
      </xdr:nvPicPr>
      <xdr:blipFill>
        <a:blip r:embed="rId5"/>
        <a:stretch>
          <a:fillRect/>
        </a:stretch>
      </xdr:blipFill>
      <xdr:spPr>
        <a:xfrm>
          <a:off x="5536565" y="61093350"/>
          <a:ext cx="85090" cy="1034415"/>
        </a:xfrm>
        <a:prstGeom prst="rect">
          <a:avLst/>
        </a:prstGeom>
        <a:noFill/>
        <a:ln w="9525">
          <a:noFill/>
        </a:ln>
      </xdr:spPr>
    </xdr:pic>
    <xdr:clientData/>
  </xdr:twoCellAnchor>
  <xdr:twoCellAnchor editAs="oneCell">
    <xdr:from>
      <xdr:col>5</xdr:col>
      <xdr:colOff>0</xdr:colOff>
      <xdr:row>41</xdr:row>
      <xdr:rowOff>0</xdr:rowOff>
    </xdr:from>
    <xdr:to>
      <xdr:col>5</xdr:col>
      <xdr:colOff>85090</xdr:colOff>
      <xdr:row>42</xdr:row>
      <xdr:rowOff>344805</xdr:rowOff>
    </xdr:to>
    <xdr:pic>
      <xdr:nvPicPr>
        <xdr:cNvPr id="753" name="Text Box 1025" descr="rId1"/>
        <xdr:cNvPicPr/>
      </xdr:nvPicPr>
      <xdr:blipFill>
        <a:blip r:embed="rId5"/>
        <a:stretch>
          <a:fillRect/>
        </a:stretch>
      </xdr:blipFill>
      <xdr:spPr>
        <a:xfrm>
          <a:off x="5536565" y="61093350"/>
          <a:ext cx="85090" cy="979805"/>
        </a:xfrm>
        <a:prstGeom prst="rect">
          <a:avLst/>
        </a:prstGeom>
        <a:noFill/>
        <a:ln w="9525">
          <a:noFill/>
        </a:ln>
      </xdr:spPr>
    </xdr:pic>
    <xdr:clientData/>
  </xdr:twoCellAnchor>
  <xdr:twoCellAnchor editAs="oneCell">
    <xdr:from>
      <xdr:col>5</xdr:col>
      <xdr:colOff>0</xdr:colOff>
      <xdr:row>42</xdr:row>
      <xdr:rowOff>0</xdr:rowOff>
    </xdr:from>
    <xdr:to>
      <xdr:col>5</xdr:col>
      <xdr:colOff>80645</xdr:colOff>
      <xdr:row>43</xdr:row>
      <xdr:rowOff>25400</xdr:rowOff>
    </xdr:to>
    <xdr:pic>
      <xdr:nvPicPr>
        <xdr:cNvPr id="754" name="Text Box 1025" descr="rId1"/>
        <xdr:cNvPicPr/>
      </xdr:nvPicPr>
      <xdr:blipFill>
        <a:blip r:embed="rId5" cstate="print"/>
        <a:stretch>
          <a:fillRect/>
        </a:stretch>
      </xdr:blipFill>
      <xdr:spPr>
        <a:xfrm>
          <a:off x="5536565" y="61728350"/>
          <a:ext cx="80645" cy="7397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305435</xdr:rowOff>
    </xdr:to>
    <xdr:pic>
      <xdr:nvPicPr>
        <xdr:cNvPr id="755" name="Text Box 1025" descr="rId1"/>
        <xdr:cNvPicPr>
          <a:picLocks noChangeAspect="1"/>
        </xdr:cNvPicPr>
      </xdr:nvPicPr>
      <xdr:blipFill>
        <a:blip r:embed="rId5" cstate="print"/>
        <a:stretch>
          <a:fillRect/>
        </a:stretch>
      </xdr:blipFill>
      <xdr:spPr>
        <a:xfrm>
          <a:off x="5536565" y="61728350"/>
          <a:ext cx="83185" cy="10198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95885</xdr:rowOff>
    </xdr:to>
    <xdr:pic>
      <xdr:nvPicPr>
        <xdr:cNvPr id="756" name="Text Box 1025" descr="rId1"/>
        <xdr:cNvPicPr/>
      </xdr:nvPicPr>
      <xdr:blipFill>
        <a:blip r:embed="rId5" cstate="print"/>
        <a:stretch>
          <a:fillRect/>
        </a:stretch>
      </xdr:blipFill>
      <xdr:spPr>
        <a:xfrm>
          <a:off x="5536565" y="61728350"/>
          <a:ext cx="83185" cy="8102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27940</xdr:rowOff>
    </xdr:to>
    <xdr:pic>
      <xdr:nvPicPr>
        <xdr:cNvPr id="757" name="Text Box 1025" descr="rId1"/>
        <xdr:cNvPicPr/>
      </xdr:nvPicPr>
      <xdr:blipFill>
        <a:blip r:embed="rId5" cstate="print"/>
        <a:stretch>
          <a:fillRect/>
        </a:stretch>
      </xdr:blipFill>
      <xdr:spPr>
        <a:xfrm>
          <a:off x="5536565" y="61728350"/>
          <a:ext cx="80645" cy="7423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301625</xdr:rowOff>
    </xdr:to>
    <xdr:pic>
      <xdr:nvPicPr>
        <xdr:cNvPr id="758" name="Text Box 1025" descr="rId1"/>
        <xdr:cNvPicPr>
          <a:picLocks noChangeAspect="1"/>
        </xdr:cNvPicPr>
      </xdr:nvPicPr>
      <xdr:blipFill>
        <a:blip r:embed="rId5" cstate="print"/>
        <a:stretch>
          <a:fillRect/>
        </a:stretch>
      </xdr:blipFill>
      <xdr:spPr>
        <a:xfrm>
          <a:off x="5536565" y="61728350"/>
          <a:ext cx="83185" cy="10160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92710</xdr:rowOff>
    </xdr:to>
    <xdr:pic>
      <xdr:nvPicPr>
        <xdr:cNvPr id="759" name="Text Box 1025" descr="rId1"/>
        <xdr:cNvPicPr/>
      </xdr:nvPicPr>
      <xdr:blipFill>
        <a:blip r:embed="rId5" cstate="print"/>
        <a:stretch>
          <a:fillRect/>
        </a:stretch>
      </xdr:blipFill>
      <xdr:spPr>
        <a:xfrm>
          <a:off x="5536565" y="61728350"/>
          <a:ext cx="83185" cy="8070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27305</xdr:rowOff>
    </xdr:to>
    <xdr:pic>
      <xdr:nvPicPr>
        <xdr:cNvPr id="760" name="Text Box 1025" descr="rId1"/>
        <xdr:cNvPicPr/>
      </xdr:nvPicPr>
      <xdr:blipFill>
        <a:blip r:embed="rId5" cstate="print"/>
        <a:stretch>
          <a:fillRect/>
        </a:stretch>
      </xdr:blipFill>
      <xdr:spPr>
        <a:xfrm>
          <a:off x="5536565" y="61728350"/>
          <a:ext cx="80645" cy="7416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311785</xdr:rowOff>
    </xdr:to>
    <xdr:pic>
      <xdr:nvPicPr>
        <xdr:cNvPr id="761" name="Text Box 1025" descr="rId1"/>
        <xdr:cNvPicPr>
          <a:picLocks noChangeAspect="1"/>
        </xdr:cNvPicPr>
      </xdr:nvPicPr>
      <xdr:blipFill>
        <a:blip r:embed="rId5" cstate="print"/>
        <a:stretch>
          <a:fillRect/>
        </a:stretch>
      </xdr:blipFill>
      <xdr:spPr>
        <a:xfrm>
          <a:off x="5536565" y="61728350"/>
          <a:ext cx="83185" cy="10261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83185</xdr:rowOff>
    </xdr:to>
    <xdr:pic>
      <xdr:nvPicPr>
        <xdr:cNvPr id="762" name="Text Box 1025" descr="rId1"/>
        <xdr:cNvPicPr/>
      </xdr:nvPicPr>
      <xdr:blipFill>
        <a:blip r:embed="rId5" cstate="print"/>
        <a:stretch>
          <a:fillRect/>
        </a:stretch>
      </xdr:blipFill>
      <xdr:spPr>
        <a:xfrm>
          <a:off x="5536565" y="61728350"/>
          <a:ext cx="83185" cy="7975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310515</xdr:rowOff>
    </xdr:to>
    <xdr:pic>
      <xdr:nvPicPr>
        <xdr:cNvPr id="763" name="Text Box 1025" descr="rId1"/>
        <xdr:cNvPicPr>
          <a:picLocks noChangeAspect="1"/>
        </xdr:cNvPicPr>
      </xdr:nvPicPr>
      <xdr:blipFill>
        <a:blip r:embed="rId5" cstate="print"/>
        <a:stretch>
          <a:fillRect/>
        </a:stretch>
      </xdr:blipFill>
      <xdr:spPr>
        <a:xfrm>
          <a:off x="5536565" y="61728350"/>
          <a:ext cx="83185" cy="10248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85090</xdr:rowOff>
    </xdr:to>
    <xdr:pic>
      <xdr:nvPicPr>
        <xdr:cNvPr id="764" name="Text Box 1025" descr="rId1"/>
        <xdr:cNvPicPr/>
      </xdr:nvPicPr>
      <xdr:blipFill>
        <a:blip r:embed="rId5" cstate="print"/>
        <a:stretch>
          <a:fillRect/>
        </a:stretch>
      </xdr:blipFill>
      <xdr:spPr>
        <a:xfrm>
          <a:off x="5536565" y="61728350"/>
          <a:ext cx="83185" cy="7994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309245</xdr:rowOff>
    </xdr:to>
    <xdr:pic>
      <xdr:nvPicPr>
        <xdr:cNvPr id="765" name="Text Box 1025" descr="rId1"/>
        <xdr:cNvPicPr>
          <a:picLocks noChangeAspect="1"/>
        </xdr:cNvPicPr>
      </xdr:nvPicPr>
      <xdr:blipFill>
        <a:blip r:embed="rId5" cstate="print"/>
        <a:stretch>
          <a:fillRect/>
        </a:stretch>
      </xdr:blipFill>
      <xdr:spPr>
        <a:xfrm>
          <a:off x="5536565" y="61728350"/>
          <a:ext cx="83185" cy="10236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80645</xdr:rowOff>
    </xdr:to>
    <xdr:pic>
      <xdr:nvPicPr>
        <xdr:cNvPr id="766" name="Text Box 1025" descr="rId1"/>
        <xdr:cNvPicPr/>
      </xdr:nvPicPr>
      <xdr:blipFill>
        <a:blip r:embed="rId5" cstate="print"/>
        <a:stretch>
          <a:fillRect/>
        </a:stretch>
      </xdr:blipFill>
      <xdr:spPr>
        <a:xfrm>
          <a:off x="5536565" y="61728350"/>
          <a:ext cx="83185" cy="7950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31750</xdr:rowOff>
    </xdr:to>
    <xdr:pic>
      <xdr:nvPicPr>
        <xdr:cNvPr id="767" name="Text Box 1025" descr="rId1"/>
        <xdr:cNvPicPr/>
      </xdr:nvPicPr>
      <xdr:blipFill>
        <a:blip r:embed="rId5" cstate="print"/>
        <a:stretch>
          <a:fillRect/>
        </a:stretch>
      </xdr:blipFill>
      <xdr:spPr>
        <a:xfrm>
          <a:off x="5536565" y="61728350"/>
          <a:ext cx="80645" cy="7461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27940</xdr:rowOff>
    </xdr:to>
    <xdr:pic>
      <xdr:nvPicPr>
        <xdr:cNvPr id="768" name="Text Box 1025" descr="rId1"/>
        <xdr:cNvPicPr/>
      </xdr:nvPicPr>
      <xdr:blipFill>
        <a:blip r:embed="rId5" cstate="print"/>
        <a:stretch>
          <a:fillRect/>
        </a:stretch>
      </xdr:blipFill>
      <xdr:spPr>
        <a:xfrm>
          <a:off x="5536565" y="61728350"/>
          <a:ext cx="84455" cy="7423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298450</xdr:rowOff>
    </xdr:to>
    <xdr:pic>
      <xdr:nvPicPr>
        <xdr:cNvPr id="769" name="Text Box 1025" descr="rId1"/>
        <xdr:cNvPicPr>
          <a:picLocks noChangeAspect="1"/>
        </xdr:cNvPicPr>
      </xdr:nvPicPr>
      <xdr:blipFill>
        <a:blip r:embed="rId5" cstate="print"/>
        <a:stretch>
          <a:fillRect/>
        </a:stretch>
      </xdr:blipFill>
      <xdr:spPr>
        <a:xfrm>
          <a:off x="5536565" y="61728350"/>
          <a:ext cx="84455" cy="10128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81915</xdr:rowOff>
    </xdr:to>
    <xdr:pic>
      <xdr:nvPicPr>
        <xdr:cNvPr id="770" name="Text Box 1025" descr="rId1"/>
        <xdr:cNvPicPr/>
      </xdr:nvPicPr>
      <xdr:blipFill>
        <a:blip r:embed="rId5" cstate="print"/>
        <a:stretch>
          <a:fillRect/>
        </a:stretch>
      </xdr:blipFill>
      <xdr:spPr>
        <a:xfrm>
          <a:off x="5536565" y="61728350"/>
          <a:ext cx="84455" cy="7962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84455</xdr:colOff>
      <xdr:row>43</xdr:row>
      <xdr:rowOff>27305</xdr:rowOff>
    </xdr:to>
    <xdr:pic>
      <xdr:nvPicPr>
        <xdr:cNvPr id="771" name="Text Box 1025" descr="rId1"/>
        <xdr:cNvPicPr/>
      </xdr:nvPicPr>
      <xdr:blipFill>
        <a:blip r:embed="rId5" cstate="print"/>
        <a:stretch>
          <a:fillRect/>
        </a:stretch>
      </xdr:blipFill>
      <xdr:spPr>
        <a:xfrm>
          <a:off x="5536565" y="61728350"/>
          <a:ext cx="84455"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76835</xdr:rowOff>
    </xdr:to>
    <xdr:pic>
      <xdr:nvPicPr>
        <xdr:cNvPr id="772" name="Text Box 1025" descr="rId1"/>
        <xdr:cNvPicPr/>
      </xdr:nvPicPr>
      <xdr:blipFill>
        <a:blip r:embed="rId5" cstate="print"/>
        <a:stretch>
          <a:fillRect/>
        </a:stretch>
      </xdr:blipFill>
      <xdr:spPr>
        <a:xfrm>
          <a:off x="11015980" y="61728350"/>
          <a:ext cx="80645" cy="79121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320675</xdr:rowOff>
    </xdr:to>
    <xdr:pic>
      <xdr:nvPicPr>
        <xdr:cNvPr id="773" name="Text Box 1025" descr="rId1"/>
        <xdr:cNvPicPr>
          <a:picLocks noChangeAspect="1"/>
        </xdr:cNvPicPr>
      </xdr:nvPicPr>
      <xdr:blipFill>
        <a:blip r:embed="rId5" cstate="print"/>
        <a:stretch>
          <a:fillRect/>
        </a:stretch>
      </xdr:blipFill>
      <xdr:spPr>
        <a:xfrm>
          <a:off x="11015980" y="61728350"/>
          <a:ext cx="83185" cy="103505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130175</xdr:rowOff>
    </xdr:to>
    <xdr:pic>
      <xdr:nvPicPr>
        <xdr:cNvPr id="774" name="Text Box 1025" descr="rId1"/>
        <xdr:cNvPicPr/>
      </xdr:nvPicPr>
      <xdr:blipFill>
        <a:blip r:embed="rId5" cstate="print"/>
        <a:stretch>
          <a:fillRect/>
        </a:stretch>
      </xdr:blipFill>
      <xdr:spPr>
        <a:xfrm>
          <a:off x="11015980" y="61728350"/>
          <a:ext cx="83185" cy="84455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81280</xdr:rowOff>
    </xdr:to>
    <xdr:pic>
      <xdr:nvPicPr>
        <xdr:cNvPr id="775" name="Text Box 1025" descr="rId1"/>
        <xdr:cNvPicPr/>
      </xdr:nvPicPr>
      <xdr:blipFill>
        <a:blip r:embed="rId5" cstate="print"/>
        <a:stretch>
          <a:fillRect/>
        </a:stretch>
      </xdr:blipFill>
      <xdr:spPr>
        <a:xfrm>
          <a:off x="11015980" y="61728350"/>
          <a:ext cx="80645" cy="79565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76835</xdr:rowOff>
    </xdr:to>
    <xdr:pic>
      <xdr:nvPicPr>
        <xdr:cNvPr id="776" name="Text Box 1025" descr="rId1"/>
        <xdr:cNvPicPr/>
      </xdr:nvPicPr>
      <xdr:blipFill>
        <a:blip r:embed="rId5" cstate="print"/>
        <a:stretch>
          <a:fillRect/>
        </a:stretch>
      </xdr:blipFill>
      <xdr:spPr>
        <a:xfrm>
          <a:off x="11015980" y="61728350"/>
          <a:ext cx="85090" cy="79121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309880</xdr:rowOff>
    </xdr:to>
    <xdr:pic>
      <xdr:nvPicPr>
        <xdr:cNvPr id="777" name="Text Box 1025" descr="rId1"/>
        <xdr:cNvPicPr>
          <a:picLocks noChangeAspect="1"/>
        </xdr:cNvPicPr>
      </xdr:nvPicPr>
      <xdr:blipFill>
        <a:blip r:embed="rId5" cstate="print"/>
        <a:stretch>
          <a:fillRect/>
        </a:stretch>
      </xdr:blipFill>
      <xdr:spPr>
        <a:xfrm>
          <a:off x="11015980" y="61728350"/>
          <a:ext cx="85090" cy="102425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131445</xdr:rowOff>
    </xdr:to>
    <xdr:pic>
      <xdr:nvPicPr>
        <xdr:cNvPr id="778" name="Text Box 1025" descr="rId1"/>
        <xdr:cNvPicPr/>
      </xdr:nvPicPr>
      <xdr:blipFill>
        <a:blip r:embed="rId5" cstate="print"/>
        <a:stretch>
          <a:fillRect/>
        </a:stretch>
      </xdr:blipFill>
      <xdr:spPr>
        <a:xfrm>
          <a:off x="11015980" y="61728350"/>
          <a:ext cx="85090" cy="84582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27305</xdr:rowOff>
    </xdr:to>
    <xdr:pic>
      <xdr:nvPicPr>
        <xdr:cNvPr id="779" name="Text Box 1025" descr="rId1"/>
        <xdr:cNvPicPr/>
      </xdr:nvPicPr>
      <xdr:blipFill>
        <a:blip r:embed="rId5" cstate="print"/>
        <a:stretch>
          <a:fillRect/>
        </a:stretch>
      </xdr:blipFill>
      <xdr:spPr>
        <a:xfrm>
          <a:off x="11015980" y="61728350"/>
          <a:ext cx="80645"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309245</xdr:rowOff>
    </xdr:to>
    <xdr:pic>
      <xdr:nvPicPr>
        <xdr:cNvPr id="780" name="Text Box 1025" descr="rId1"/>
        <xdr:cNvPicPr>
          <a:picLocks noChangeAspect="1"/>
        </xdr:cNvPicPr>
      </xdr:nvPicPr>
      <xdr:blipFill>
        <a:blip r:embed="rId5" cstate="print"/>
        <a:stretch>
          <a:fillRect/>
        </a:stretch>
      </xdr:blipFill>
      <xdr:spPr>
        <a:xfrm>
          <a:off x="11015980" y="61728350"/>
          <a:ext cx="83185" cy="102362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80645</xdr:rowOff>
    </xdr:to>
    <xdr:pic>
      <xdr:nvPicPr>
        <xdr:cNvPr id="781" name="Text Box 1025" descr="rId1"/>
        <xdr:cNvPicPr/>
      </xdr:nvPicPr>
      <xdr:blipFill>
        <a:blip r:embed="rId5" cstate="print"/>
        <a:stretch>
          <a:fillRect/>
        </a:stretch>
      </xdr:blipFill>
      <xdr:spPr>
        <a:xfrm>
          <a:off x="11015980" y="61728350"/>
          <a:ext cx="83185" cy="79502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31750</xdr:rowOff>
    </xdr:to>
    <xdr:pic>
      <xdr:nvPicPr>
        <xdr:cNvPr id="782" name="Text Box 1025" descr="rId1"/>
        <xdr:cNvPicPr/>
      </xdr:nvPicPr>
      <xdr:blipFill>
        <a:blip r:embed="rId5" cstate="print"/>
        <a:stretch>
          <a:fillRect/>
        </a:stretch>
      </xdr:blipFill>
      <xdr:spPr>
        <a:xfrm>
          <a:off x="11015980" y="61728350"/>
          <a:ext cx="80645" cy="74612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27305</xdr:rowOff>
    </xdr:to>
    <xdr:pic>
      <xdr:nvPicPr>
        <xdr:cNvPr id="783" name="Text Box 1025" descr="rId1"/>
        <xdr:cNvPicPr/>
      </xdr:nvPicPr>
      <xdr:blipFill>
        <a:blip r:embed="rId5" cstate="print"/>
        <a:stretch>
          <a:fillRect/>
        </a:stretch>
      </xdr:blipFill>
      <xdr:spPr>
        <a:xfrm>
          <a:off x="11015980" y="61728350"/>
          <a:ext cx="85090"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298450</xdr:rowOff>
    </xdr:to>
    <xdr:pic>
      <xdr:nvPicPr>
        <xdr:cNvPr id="784" name="Text Box 1025" descr="rId1"/>
        <xdr:cNvPicPr>
          <a:picLocks noChangeAspect="1"/>
        </xdr:cNvPicPr>
      </xdr:nvPicPr>
      <xdr:blipFill>
        <a:blip r:embed="rId5" cstate="print"/>
        <a:stretch>
          <a:fillRect/>
        </a:stretch>
      </xdr:blipFill>
      <xdr:spPr>
        <a:xfrm>
          <a:off x="11015980" y="61728350"/>
          <a:ext cx="85090" cy="101282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81915</xdr:rowOff>
    </xdr:to>
    <xdr:pic>
      <xdr:nvPicPr>
        <xdr:cNvPr id="785" name="Text Box 1025" descr="rId1"/>
        <xdr:cNvPicPr/>
      </xdr:nvPicPr>
      <xdr:blipFill>
        <a:blip r:embed="rId5" cstate="print"/>
        <a:stretch>
          <a:fillRect/>
        </a:stretch>
      </xdr:blipFill>
      <xdr:spPr>
        <a:xfrm>
          <a:off x="11015980" y="61728350"/>
          <a:ext cx="85090" cy="79629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25400</xdr:rowOff>
    </xdr:to>
    <xdr:pic>
      <xdr:nvPicPr>
        <xdr:cNvPr id="786" name="Text Box 1025" descr="rId1"/>
        <xdr:cNvPicPr/>
      </xdr:nvPicPr>
      <xdr:blipFill>
        <a:blip r:embed="rId5" cstate="print"/>
        <a:stretch>
          <a:fillRect/>
        </a:stretch>
      </xdr:blipFill>
      <xdr:spPr>
        <a:xfrm>
          <a:off x="1885950" y="61728350"/>
          <a:ext cx="81280" cy="73977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305435</xdr:rowOff>
    </xdr:to>
    <xdr:pic>
      <xdr:nvPicPr>
        <xdr:cNvPr id="787" name="Text Box 1025" descr="rId1"/>
        <xdr:cNvPicPr>
          <a:picLocks noChangeAspect="1"/>
        </xdr:cNvPicPr>
      </xdr:nvPicPr>
      <xdr:blipFill>
        <a:blip r:embed="rId5" cstate="print"/>
        <a:stretch>
          <a:fillRect/>
        </a:stretch>
      </xdr:blipFill>
      <xdr:spPr>
        <a:xfrm>
          <a:off x="1885950" y="61728350"/>
          <a:ext cx="83185" cy="101981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95885</xdr:rowOff>
    </xdr:to>
    <xdr:pic>
      <xdr:nvPicPr>
        <xdr:cNvPr id="788" name="Text Box 1025" descr="rId1"/>
        <xdr:cNvPicPr/>
      </xdr:nvPicPr>
      <xdr:blipFill>
        <a:blip r:embed="rId5" cstate="print"/>
        <a:stretch>
          <a:fillRect/>
        </a:stretch>
      </xdr:blipFill>
      <xdr:spPr>
        <a:xfrm>
          <a:off x="1885950" y="61728350"/>
          <a:ext cx="83185" cy="81026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27940</xdr:rowOff>
    </xdr:to>
    <xdr:pic>
      <xdr:nvPicPr>
        <xdr:cNvPr id="789" name="Text Box 1025" descr="rId1"/>
        <xdr:cNvPicPr/>
      </xdr:nvPicPr>
      <xdr:blipFill>
        <a:blip r:embed="rId5" cstate="print"/>
        <a:stretch>
          <a:fillRect/>
        </a:stretch>
      </xdr:blipFill>
      <xdr:spPr>
        <a:xfrm>
          <a:off x="1885950" y="61728350"/>
          <a:ext cx="81280" cy="74231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301625</xdr:rowOff>
    </xdr:to>
    <xdr:pic>
      <xdr:nvPicPr>
        <xdr:cNvPr id="790" name="Text Box 1025" descr="rId1"/>
        <xdr:cNvPicPr>
          <a:picLocks noChangeAspect="1"/>
        </xdr:cNvPicPr>
      </xdr:nvPicPr>
      <xdr:blipFill>
        <a:blip r:embed="rId5" cstate="print"/>
        <a:stretch>
          <a:fillRect/>
        </a:stretch>
      </xdr:blipFill>
      <xdr:spPr>
        <a:xfrm>
          <a:off x="1885950" y="61728350"/>
          <a:ext cx="83185" cy="101600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92710</xdr:rowOff>
    </xdr:to>
    <xdr:pic>
      <xdr:nvPicPr>
        <xdr:cNvPr id="791" name="Text Box 1025" descr="rId1"/>
        <xdr:cNvPicPr/>
      </xdr:nvPicPr>
      <xdr:blipFill>
        <a:blip r:embed="rId5" cstate="print"/>
        <a:stretch>
          <a:fillRect/>
        </a:stretch>
      </xdr:blipFill>
      <xdr:spPr>
        <a:xfrm>
          <a:off x="1885950" y="61728350"/>
          <a:ext cx="83185" cy="80708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27305</xdr:rowOff>
    </xdr:to>
    <xdr:pic>
      <xdr:nvPicPr>
        <xdr:cNvPr id="792" name="Text Box 1025" descr="rId1"/>
        <xdr:cNvPicPr/>
      </xdr:nvPicPr>
      <xdr:blipFill>
        <a:blip r:embed="rId5" cstate="print"/>
        <a:stretch>
          <a:fillRect/>
        </a:stretch>
      </xdr:blipFill>
      <xdr:spPr>
        <a:xfrm>
          <a:off x="1885950" y="61728350"/>
          <a:ext cx="81280" cy="74168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311785</xdr:rowOff>
    </xdr:to>
    <xdr:pic>
      <xdr:nvPicPr>
        <xdr:cNvPr id="793" name="Text Box 1025" descr="rId1"/>
        <xdr:cNvPicPr>
          <a:picLocks noChangeAspect="1"/>
        </xdr:cNvPicPr>
      </xdr:nvPicPr>
      <xdr:blipFill>
        <a:blip r:embed="rId5" cstate="print"/>
        <a:stretch>
          <a:fillRect/>
        </a:stretch>
      </xdr:blipFill>
      <xdr:spPr>
        <a:xfrm>
          <a:off x="1885950" y="61728350"/>
          <a:ext cx="83185" cy="102616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83185</xdr:rowOff>
    </xdr:to>
    <xdr:pic>
      <xdr:nvPicPr>
        <xdr:cNvPr id="794" name="Text Box 1025" descr="rId1"/>
        <xdr:cNvPicPr/>
      </xdr:nvPicPr>
      <xdr:blipFill>
        <a:blip r:embed="rId5" cstate="print"/>
        <a:stretch>
          <a:fillRect/>
        </a:stretch>
      </xdr:blipFill>
      <xdr:spPr>
        <a:xfrm>
          <a:off x="1885950" y="61728350"/>
          <a:ext cx="83185" cy="79756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310515</xdr:rowOff>
    </xdr:to>
    <xdr:pic>
      <xdr:nvPicPr>
        <xdr:cNvPr id="795" name="Text Box 1025" descr="rId1"/>
        <xdr:cNvPicPr>
          <a:picLocks noChangeAspect="1"/>
        </xdr:cNvPicPr>
      </xdr:nvPicPr>
      <xdr:blipFill>
        <a:blip r:embed="rId5" cstate="print"/>
        <a:stretch>
          <a:fillRect/>
        </a:stretch>
      </xdr:blipFill>
      <xdr:spPr>
        <a:xfrm>
          <a:off x="1885950" y="61728350"/>
          <a:ext cx="83185" cy="102489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85090</xdr:rowOff>
    </xdr:to>
    <xdr:pic>
      <xdr:nvPicPr>
        <xdr:cNvPr id="796" name="Text Box 1025" descr="rId1"/>
        <xdr:cNvPicPr/>
      </xdr:nvPicPr>
      <xdr:blipFill>
        <a:blip r:embed="rId5" cstate="print"/>
        <a:stretch>
          <a:fillRect/>
        </a:stretch>
      </xdr:blipFill>
      <xdr:spPr>
        <a:xfrm>
          <a:off x="1885950" y="61728350"/>
          <a:ext cx="83185" cy="79946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309245</xdr:rowOff>
    </xdr:to>
    <xdr:pic>
      <xdr:nvPicPr>
        <xdr:cNvPr id="797" name="Text Box 1025" descr="rId1"/>
        <xdr:cNvPicPr>
          <a:picLocks noChangeAspect="1"/>
        </xdr:cNvPicPr>
      </xdr:nvPicPr>
      <xdr:blipFill>
        <a:blip r:embed="rId5" cstate="print"/>
        <a:stretch>
          <a:fillRect/>
        </a:stretch>
      </xdr:blipFill>
      <xdr:spPr>
        <a:xfrm>
          <a:off x="1885950" y="61728350"/>
          <a:ext cx="83185" cy="102362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83185</xdr:colOff>
      <xdr:row>43</xdr:row>
      <xdr:rowOff>80645</xdr:rowOff>
    </xdr:to>
    <xdr:pic>
      <xdr:nvPicPr>
        <xdr:cNvPr id="798" name="Text Box 1025" descr="rId1"/>
        <xdr:cNvPicPr/>
      </xdr:nvPicPr>
      <xdr:blipFill>
        <a:blip r:embed="rId5" cstate="print"/>
        <a:stretch>
          <a:fillRect/>
        </a:stretch>
      </xdr:blipFill>
      <xdr:spPr>
        <a:xfrm>
          <a:off x="1885950" y="61728350"/>
          <a:ext cx="83185" cy="79502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81280</xdr:colOff>
      <xdr:row>43</xdr:row>
      <xdr:rowOff>31750</xdr:rowOff>
    </xdr:to>
    <xdr:pic>
      <xdr:nvPicPr>
        <xdr:cNvPr id="799" name="Text Box 1025" descr="rId1"/>
        <xdr:cNvPicPr/>
      </xdr:nvPicPr>
      <xdr:blipFill>
        <a:blip r:embed="rId5" cstate="print"/>
        <a:stretch>
          <a:fillRect/>
        </a:stretch>
      </xdr:blipFill>
      <xdr:spPr>
        <a:xfrm>
          <a:off x="1885950" y="61728350"/>
          <a:ext cx="81280" cy="74612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27940</xdr:rowOff>
    </xdr:to>
    <xdr:pic>
      <xdr:nvPicPr>
        <xdr:cNvPr id="800" name="Text Box 1025" descr="rId1"/>
        <xdr:cNvPicPr/>
      </xdr:nvPicPr>
      <xdr:blipFill>
        <a:blip r:embed="rId5" cstate="print"/>
        <a:stretch>
          <a:fillRect/>
        </a:stretch>
      </xdr:blipFill>
      <xdr:spPr>
        <a:xfrm>
          <a:off x="1885950" y="61728350"/>
          <a:ext cx="85090" cy="74231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298450</xdr:rowOff>
    </xdr:to>
    <xdr:pic>
      <xdr:nvPicPr>
        <xdr:cNvPr id="801" name="Text Box 1025" descr="rId1"/>
        <xdr:cNvPicPr>
          <a:picLocks noChangeAspect="1"/>
        </xdr:cNvPicPr>
      </xdr:nvPicPr>
      <xdr:blipFill>
        <a:blip r:embed="rId5" cstate="print"/>
        <a:stretch>
          <a:fillRect/>
        </a:stretch>
      </xdr:blipFill>
      <xdr:spPr>
        <a:xfrm>
          <a:off x="1885950" y="61728350"/>
          <a:ext cx="85090" cy="1012825"/>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81915</xdr:rowOff>
    </xdr:to>
    <xdr:pic>
      <xdr:nvPicPr>
        <xdr:cNvPr id="802" name="Text Box 1025" descr="rId1"/>
        <xdr:cNvPicPr/>
      </xdr:nvPicPr>
      <xdr:blipFill>
        <a:blip r:embed="rId5" cstate="print"/>
        <a:stretch>
          <a:fillRect/>
        </a:stretch>
      </xdr:blipFill>
      <xdr:spPr>
        <a:xfrm>
          <a:off x="1885950" y="61728350"/>
          <a:ext cx="85090" cy="796290"/>
        </a:xfrm>
        <a:prstGeom prst="rect">
          <a:avLst/>
        </a:prstGeom>
        <a:noFill/>
        <a:ln w="9525" cap="flat" cmpd="sng">
          <a:noFill/>
          <a:prstDash val="solid"/>
          <a:round/>
        </a:ln>
      </xdr:spPr>
    </xdr:pic>
    <xdr:clientData/>
  </xdr:twoCellAnchor>
  <xdr:twoCellAnchor editAs="oneCell">
    <xdr:from>
      <xdr:col>2</xdr:col>
      <xdr:colOff>0</xdr:colOff>
      <xdr:row>42</xdr:row>
      <xdr:rowOff>0</xdr:rowOff>
    </xdr:from>
    <xdr:to>
      <xdr:col>2</xdr:col>
      <xdr:colOff>85090</xdr:colOff>
      <xdr:row>43</xdr:row>
      <xdr:rowOff>27305</xdr:rowOff>
    </xdr:to>
    <xdr:pic>
      <xdr:nvPicPr>
        <xdr:cNvPr id="803" name="Text Box 1025" descr="rId1"/>
        <xdr:cNvPicPr/>
      </xdr:nvPicPr>
      <xdr:blipFill>
        <a:blip r:embed="rId5" cstate="print"/>
        <a:stretch>
          <a:fillRect/>
        </a:stretch>
      </xdr:blipFill>
      <xdr:spPr>
        <a:xfrm>
          <a:off x="1885950" y="61728350"/>
          <a:ext cx="85090" cy="7416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83185</xdr:colOff>
      <xdr:row>43</xdr:row>
      <xdr:rowOff>308610</xdr:rowOff>
    </xdr:to>
    <xdr:pic>
      <xdr:nvPicPr>
        <xdr:cNvPr id="804" name="Text Box 1025" descr="rId1"/>
        <xdr:cNvPicPr>
          <a:picLocks noChangeAspect="1"/>
        </xdr:cNvPicPr>
      </xdr:nvPicPr>
      <xdr:blipFill>
        <a:blip r:embed="rId5" cstate="print"/>
        <a:stretch>
          <a:fillRect/>
        </a:stretch>
      </xdr:blipFill>
      <xdr:spPr>
        <a:xfrm>
          <a:off x="11015980" y="61728350"/>
          <a:ext cx="83185" cy="10229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321310</xdr:rowOff>
    </xdr:to>
    <xdr:pic>
      <xdr:nvPicPr>
        <xdr:cNvPr id="805" name="Text Box 1025" descr="rId1"/>
        <xdr:cNvPicPr>
          <a:picLocks noChangeAspect="1"/>
        </xdr:cNvPicPr>
      </xdr:nvPicPr>
      <xdr:blipFill>
        <a:blip r:embed="rId5" cstate="print"/>
        <a:stretch>
          <a:fillRect/>
        </a:stretch>
      </xdr:blipFill>
      <xdr:spPr>
        <a:xfrm>
          <a:off x="5536565" y="61728350"/>
          <a:ext cx="83185" cy="10356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316865</xdr:rowOff>
    </xdr:to>
    <xdr:pic>
      <xdr:nvPicPr>
        <xdr:cNvPr id="806" name="Text Box 1025" descr="rId1"/>
        <xdr:cNvPicPr>
          <a:picLocks noChangeAspect="1"/>
        </xdr:cNvPicPr>
      </xdr:nvPicPr>
      <xdr:blipFill>
        <a:blip r:embed="rId5" cstate="print"/>
        <a:stretch>
          <a:fillRect/>
        </a:stretch>
      </xdr:blipFill>
      <xdr:spPr>
        <a:xfrm>
          <a:off x="5536565" y="61728350"/>
          <a:ext cx="83185" cy="10312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327025</xdr:rowOff>
    </xdr:to>
    <xdr:pic>
      <xdr:nvPicPr>
        <xdr:cNvPr id="807" name="Text Box 1025" descr="rId1"/>
        <xdr:cNvPicPr>
          <a:picLocks noChangeAspect="1"/>
        </xdr:cNvPicPr>
      </xdr:nvPicPr>
      <xdr:blipFill>
        <a:blip r:embed="rId5" cstate="print"/>
        <a:stretch>
          <a:fillRect/>
        </a:stretch>
      </xdr:blipFill>
      <xdr:spPr>
        <a:xfrm>
          <a:off x="5536565" y="61728350"/>
          <a:ext cx="83185" cy="10414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325755</xdr:rowOff>
    </xdr:to>
    <xdr:pic>
      <xdr:nvPicPr>
        <xdr:cNvPr id="808" name="Text Box 1025" descr="rId1"/>
        <xdr:cNvPicPr>
          <a:picLocks noChangeAspect="1"/>
        </xdr:cNvPicPr>
      </xdr:nvPicPr>
      <xdr:blipFill>
        <a:blip r:embed="rId5" cstate="print"/>
        <a:stretch>
          <a:fillRect/>
        </a:stretch>
      </xdr:blipFill>
      <xdr:spPr>
        <a:xfrm>
          <a:off x="5536565" y="61728350"/>
          <a:ext cx="83185" cy="104013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324485</xdr:rowOff>
    </xdr:to>
    <xdr:pic>
      <xdr:nvPicPr>
        <xdr:cNvPr id="809" name="Text Box 1025" descr="rId1"/>
        <xdr:cNvPicPr>
          <a:picLocks noChangeAspect="1"/>
        </xdr:cNvPicPr>
      </xdr:nvPicPr>
      <xdr:blipFill>
        <a:blip r:embed="rId5" cstate="print"/>
        <a:stretch>
          <a:fillRect/>
        </a:stretch>
      </xdr:blipFill>
      <xdr:spPr>
        <a:xfrm>
          <a:off x="5536565" y="61728350"/>
          <a:ext cx="83185" cy="10388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314325</xdr:rowOff>
    </xdr:to>
    <xdr:pic>
      <xdr:nvPicPr>
        <xdr:cNvPr id="810" name="Text Box 1025" descr="rId1"/>
        <xdr:cNvPicPr>
          <a:picLocks noChangeAspect="1"/>
        </xdr:cNvPicPr>
      </xdr:nvPicPr>
      <xdr:blipFill>
        <a:blip r:embed="rId5" cstate="print"/>
        <a:stretch>
          <a:fillRect/>
        </a:stretch>
      </xdr:blipFill>
      <xdr:spPr>
        <a:xfrm>
          <a:off x="5536565" y="61728350"/>
          <a:ext cx="85090" cy="10287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317500</xdr:rowOff>
    </xdr:to>
    <xdr:pic>
      <xdr:nvPicPr>
        <xdr:cNvPr id="811" name="Text Box 1025" descr="rId1"/>
        <xdr:cNvPicPr>
          <a:picLocks noChangeAspect="1"/>
        </xdr:cNvPicPr>
      </xdr:nvPicPr>
      <xdr:blipFill>
        <a:blip r:embed="rId5" cstate="print"/>
        <a:stretch>
          <a:fillRect/>
        </a:stretch>
      </xdr:blipFill>
      <xdr:spPr>
        <a:xfrm>
          <a:off x="5536565" y="61728350"/>
          <a:ext cx="83185" cy="10318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328295</xdr:rowOff>
    </xdr:to>
    <xdr:pic>
      <xdr:nvPicPr>
        <xdr:cNvPr id="812" name="Text Box 1025" descr="rId1"/>
        <xdr:cNvPicPr>
          <a:picLocks noChangeAspect="1"/>
        </xdr:cNvPicPr>
      </xdr:nvPicPr>
      <xdr:blipFill>
        <a:blip r:embed="rId5" cstate="print"/>
        <a:stretch>
          <a:fillRect/>
        </a:stretch>
      </xdr:blipFill>
      <xdr:spPr>
        <a:xfrm>
          <a:off x="5536565" y="61728350"/>
          <a:ext cx="83185" cy="10426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326390</xdr:rowOff>
    </xdr:to>
    <xdr:pic>
      <xdr:nvPicPr>
        <xdr:cNvPr id="813" name="Text Box 1025" descr="rId1"/>
        <xdr:cNvPicPr>
          <a:picLocks noChangeAspect="1"/>
        </xdr:cNvPicPr>
      </xdr:nvPicPr>
      <xdr:blipFill>
        <a:blip r:embed="rId5" cstate="print"/>
        <a:stretch>
          <a:fillRect/>
        </a:stretch>
      </xdr:blipFill>
      <xdr:spPr>
        <a:xfrm>
          <a:off x="5536565" y="61728350"/>
          <a:ext cx="83185" cy="10407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325120</xdr:rowOff>
    </xdr:to>
    <xdr:pic>
      <xdr:nvPicPr>
        <xdr:cNvPr id="814" name="Text Box 1025" descr="rId1"/>
        <xdr:cNvPicPr>
          <a:picLocks noChangeAspect="1"/>
        </xdr:cNvPicPr>
      </xdr:nvPicPr>
      <xdr:blipFill>
        <a:blip r:embed="rId5" cstate="print"/>
        <a:stretch>
          <a:fillRect/>
        </a:stretch>
      </xdr:blipFill>
      <xdr:spPr>
        <a:xfrm>
          <a:off x="5536565" y="61728350"/>
          <a:ext cx="83185" cy="103949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82550</xdr:colOff>
      <xdr:row>43</xdr:row>
      <xdr:rowOff>324485</xdr:rowOff>
    </xdr:to>
    <xdr:pic>
      <xdr:nvPicPr>
        <xdr:cNvPr id="815" name="Text Box 1025" descr="rId1"/>
        <xdr:cNvPicPr>
          <a:picLocks noChangeAspect="1"/>
        </xdr:cNvPicPr>
      </xdr:nvPicPr>
      <xdr:blipFill>
        <a:blip r:embed="rId5" cstate="print"/>
        <a:stretch>
          <a:fillRect/>
        </a:stretch>
      </xdr:blipFill>
      <xdr:spPr>
        <a:xfrm>
          <a:off x="11015980" y="61728350"/>
          <a:ext cx="82550" cy="103886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314325</xdr:rowOff>
    </xdr:to>
    <xdr:pic>
      <xdr:nvPicPr>
        <xdr:cNvPr id="816" name="Text Box 1025" descr="rId1"/>
        <xdr:cNvPicPr>
          <a:picLocks noChangeAspect="1"/>
        </xdr:cNvPicPr>
      </xdr:nvPicPr>
      <xdr:blipFill>
        <a:blip r:embed="rId5" cstate="print"/>
        <a:stretch>
          <a:fillRect/>
        </a:stretch>
      </xdr:blipFill>
      <xdr:spPr>
        <a:xfrm>
          <a:off x="11015980" y="61728350"/>
          <a:ext cx="85090" cy="102870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82550</xdr:colOff>
      <xdr:row>43</xdr:row>
      <xdr:rowOff>325120</xdr:rowOff>
    </xdr:to>
    <xdr:pic>
      <xdr:nvPicPr>
        <xdr:cNvPr id="817" name="Text Box 1025" descr="rId1"/>
        <xdr:cNvPicPr>
          <a:picLocks noChangeAspect="1"/>
        </xdr:cNvPicPr>
      </xdr:nvPicPr>
      <xdr:blipFill>
        <a:blip r:embed="rId5" cstate="print"/>
        <a:stretch>
          <a:fillRect/>
        </a:stretch>
      </xdr:blipFill>
      <xdr:spPr>
        <a:xfrm>
          <a:off x="11015980" y="61728350"/>
          <a:ext cx="82550" cy="103949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120650</xdr:rowOff>
    </xdr:to>
    <xdr:pic>
      <xdr:nvPicPr>
        <xdr:cNvPr id="818" name="Text Box 1025" descr="rId1"/>
        <xdr:cNvPicPr/>
      </xdr:nvPicPr>
      <xdr:blipFill>
        <a:blip r:embed="rId5" cstate="print"/>
        <a:stretch>
          <a:fillRect/>
        </a:stretch>
      </xdr:blipFill>
      <xdr:spPr>
        <a:xfrm>
          <a:off x="11015980" y="61728350"/>
          <a:ext cx="85090" cy="8350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57150</xdr:rowOff>
    </xdr:to>
    <xdr:pic>
      <xdr:nvPicPr>
        <xdr:cNvPr id="819" name="Text Box 1025" descr="rId1"/>
        <xdr:cNvPicPr/>
      </xdr:nvPicPr>
      <xdr:blipFill>
        <a:blip r:embed="rId5" cstate="print"/>
        <a:stretch>
          <a:fillRect/>
        </a:stretch>
      </xdr:blipFill>
      <xdr:spPr>
        <a:xfrm>
          <a:off x="5536565" y="61728350"/>
          <a:ext cx="80645" cy="7715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349250</xdr:rowOff>
    </xdr:to>
    <xdr:pic>
      <xdr:nvPicPr>
        <xdr:cNvPr id="820" name="Text Box 1025" descr="rId1"/>
        <xdr:cNvPicPr>
          <a:picLocks noChangeAspect="1"/>
        </xdr:cNvPicPr>
      </xdr:nvPicPr>
      <xdr:blipFill>
        <a:blip r:embed="rId5" cstate="print"/>
        <a:stretch>
          <a:fillRect/>
        </a:stretch>
      </xdr:blipFill>
      <xdr:spPr>
        <a:xfrm>
          <a:off x="5536565" y="61728350"/>
          <a:ext cx="83185" cy="10636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140335</xdr:rowOff>
    </xdr:to>
    <xdr:pic>
      <xdr:nvPicPr>
        <xdr:cNvPr id="821" name="Text Box 1025" descr="rId1"/>
        <xdr:cNvPicPr/>
      </xdr:nvPicPr>
      <xdr:blipFill>
        <a:blip r:embed="rId5" cstate="print"/>
        <a:stretch>
          <a:fillRect/>
        </a:stretch>
      </xdr:blipFill>
      <xdr:spPr>
        <a:xfrm>
          <a:off x="5536565" y="61728350"/>
          <a:ext cx="83185" cy="8547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59690</xdr:rowOff>
    </xdr:to>
    <xdr:pic>
      <xdr:nvPicPr>
        <xdr:cNvPr id="822" name="Text Box 1025" descr="rId1"/>
        <xdr:cNvPicPr/>
      </xdr:nvPicPr>
      <xdr:blipFill>
        <a:blip r:embed="rId5" cstate="print"/>
        <a:stretch>
          <a:fillRect/>
        </a:stretch>
      </xdr:blipFill>
      <xdr:spPr>
        <a:xfrm>
          <a:off x="5536565" y="61728350"/>
          <a:ext cx="80645" cy="7740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344805</xdr:rowOff>
    </xdr:to>
    <xdr:pic>
      <xdr:nvPicPr>
        <xdr:cNvPr id="823" name="Text Box 1025" descr="rId1"/>
        <xdr:cNvPicPr>
          <a:picLocks noChangeAspect="1"/>
        </xdr:cNvPicPr>
      </xdr:nvPicPr>
      <xdr:blipFill>
        <a:blip r:embed="rId5" cstate="print"/>
        <a:stretch>
          <a:fillRect/>
        </a:stretch>
      </xdr:blipFill>
      <xdr:spPr>
        <a:xfrm>
          <a:off x="5536565" y="61728350"/>
          <a:ext cx="83185" cy="10591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136525</xdr:rowOff>
    </xdr:to>
    <xdr:pic>
      <xdr:nvPicPr>
        <xdr:cNvPr id="824" name="Text Box 1025" descr="rId1"/>
        <xdr:cNvPicPr/>
      </xdr:nvPicPr>
      <xdr:blipFill>
        <a:blip r:embed="rId5" cstate="print"/>
        <a:stretch>
          <a:fillRect/>
        </a:stretch>
      </xdr:blipFill>
      <xdr:spPr>
        <a:xfrm>
          <a:off x="5536565" y="61728350"/>
          <a:ext cx="83185" cy="8509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59055</xdr:rowOff>
    </xdr:to>
    <xdr:pic>
      <xdr:nvPicPr>
        <xdr:cNvPr id="825" name="Text Box 1025" descr="rId1"/>
        <xdr:cNvPicPr/>
      </xdr:nvPicPr>
      <xdr:blipFill>
        <a:blip r:embed="rId5" cstate="print"/>
        <a:stretch>
          <a:fillRect/>
        </a:stretch>
      </xdr:blipFill>
      <xdr:spPr>
        <a:xfrm>
          <a:off x="5536565" y="61728350"/>
          <a:ext cx="80645" cy="77343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354965</xdr:rowOff>
    </xdr:to>
    <xdr:pic>
      <xdr:nvPicPr>
        <xdr:cNvPr id="826" name="Text Box 1025" descr="rId1"/>
        <xdr:cNvPicPr>
          <a:picLocks noChangeAspect="1"/>
        </xdr:cNvPicPr>
      </xdr:nvPicPr>
      <xdr:blipFill>
        <a:blip r:embed="rId5" cstate="print"/>
        <a:stretch>
          <a:fillRect/>
        </a:stretch>
      </xdr:blipFill>
      <xdr:spPr>
        <a:xfrm>
          <a:off x="5536565" y="61728350"/>
          <a:ext cx="83185" cy="10693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126365</xdr:rowOff>
    </xdr:to>
    <xdr:pic>
      <xdr:nvPicPr>
        <xdr:cNvPr id="827" name="Text Box 1025" descr="rId1"/>
        <xdr:cNvPicPr/>
      </xdr:nvPicPr>
      <xdr:blipFill>
        <a:blip r:embed="rId5" cstate="print"/>
        <a:stretch>
          <a:fillRect/>
        </a:stretch>
      </xdr:blipFill>
      <xdr:spPr>
        <a:xfrm>
          <a:off x="5536565" y="61728350"/>
          <a:ext cx="83185" cy="8407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353695</xdr:rowOff>
    </xdr:to>
    <xdr:pic>
      <xdr:nvPicPr>
        <xdr:cNvPr id="828" name="Text Box 1025" descr="rId1"/>
        <xdr:cNvPicPr>
          <a:picLocks noChangeAspect="1"/>
        </xdr:cNvPicPr>
      </xdr:nvPicPr>
      <xdr:blipFill>
        <a:blip r:embed="rId5" cstate="print"/>
        <a:stretch>
          <a:fillRect/>
        </a:stretch>
      </xdr:blipFill>
      <xdr:spPr>
        <a:xfrm>
          <a:off x="5536565" y="61728350"/>
          <a:ext cx="83185" cy="10680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128270</xdr:rowOff>
    </xdr:to>
    <xdr:pic>
      <xdr:nvPicPr>
        <xdr:cNvPr id="829" name="Text Box 1025" descr="rId1"/>
        <xdr:cNvPicPr/>
      </xdr:nvPicPr>
      <xdr:blipFill>
        <a:blip r:embed="rId5" cstate="print"/>
        <a:stretch>
          <a:fillRect/>
        </a:stretch>
      </xdr:blipFill>
      <xdr:spPr>
        <a:xfrm>
          <a:off x="5536565" y="61728350"/>
          <a:ext cx="83185" cy="84264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352425</xdr:rowOff>
    </xdr:to>
    <xdr:pic>
      <xdr:nvPicPr>
        <xdr:cNvPr id="830" name="Text Box 1025" descr="rId1"/>
        <xdr:cNvPicPr>
          <a:picLocks noChangeAspect="1"/>
        </xdr:cNvPicPr>
      </xdr:nvPicPr>
      <xdr:blipFill>
        <a:blip r:embed="rId5" cstate="print"/>
        <a:stretch>
          <a:fillRect/>
        </a:stretch>
      </xdr:blipFill>
      <xdr:spPr>
        <a:xfrm>
          <a:off x="5536565" y="61728350"/>
          <a:ext cx="83185" cy="106680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124460</xdr:rowOff>
    </xdr:to>
    <xdr:pic>
      <xdr:nvPicPr>
        <xdr:cNvPr id="831" name="Text Box 1025" descr="rId1"/>
        <xdr:cNvPicPr/>
      </xdr:nvPicPr>
      <xdr:blipFill>
        <a:blip r:embed="rId5" cstate="print"/>
        <a:stretch>
          <a:fillRect/>
        </a:stretch>
      </xdr:blipFill>
      <xdr:spPr>
        <a:xfrm>
          <a:off x="5536565" y="61728350"/>
          <a:ext cx="83185" cy="83883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64135</xdr:rowOff>
    </xdr:to>
    <xdr:pic>
      <xdr:nvPicPr>
        <xdr:cNvPr id="832" name="Text Box 1025" descr="rId1"/>
        <xdr:cNvPicPr/>
      </xdr:nvPicPr>
      <xdr:blipFill>
        <a:blip r:embed="rId5" cstate="print"/>
        <a:stretch>
          <a:fillRect/>
        </a:stretch>
      </xdr:blipFill>
      <xdr:spPr>
        <a:xfrm>
          <a:off x="5536565" y="61728350"/>
          <a:ext cx="80645" cy="7785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59690</xdr:rowOff>
    </xdr:to>
    <xdr:pic>
      <xdr:nvPicPr>
        <xdr:cNvPr id="833" name="Text Box 1025" descr="rId1"/>
        <xdr:cNvPicPr/>
      </xdr:nvPicPr>
      <xdr:blipFill>
        <a:blip r:embed="rId5" cstate="print"/>
        <a:stretch>
          <a:fillRect/>
        </a:stretch>
      </xdr:blipFill>
      <xdr:spPr>
        <a:xfrm>
          <a:off x="5536565" y="61728350"/>
          <a:ext cx="85090" cy="77406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342265</xdr:rowOff>
    </xdr:to>
    <xdr:pic>
      <xdr:nvPicPr>
        <xdr:cNvPr id="834" name="Text Box 1025" descr="rId1"/>
        <xdr:cNvPicPr>
          <a:picLocks noChangeAspect="1"/>
        </xdr:cNvPicPr>
      </xdr:nvPicPr>
      <xdr:blipFill>
        <a:blip r:embed="rId5" cstate="print"/>
        <a:stretch>
          <a:fillRect/>
        </a:stretch>
      </xdr:blipFill>
      <xdr:spPr>
        <a:xfrm>
          <a:off x="5536565" y="61728350"/>
          <a:ext cx="85090" cy="10566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125095</xdr:rowOff>
    </xdr:to>
    <xdr:pic>
      <xdr:nvPicPr>
        <xdr:cNvPr id="835" name="Text Box 1025" descr="rId1"/>
        <xdr:cNvPicPr/>
      </xdr:nvPicPr>
      <xdr:blipFill>
        <a:blip r:embed="rId5" cstate="print"/>
        <a:stretch>
          <a:fillRect/>
        </a:stretch>
      </xdr:blipFill>
      <xdr:spPr>
        <a:xfrm>
          <a:off x="5536565" y="61728350"/>
          <a:ext cx="85090" cy="8394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59055</xdr:rowOff>
    </xdr:to>
    <xdr:pic>
      <xdr:nvPicPr>
        <xdr:cNvPr id="836" name="Text Box 1025" descr="rId1"/>
        <xdr:cNvPicPr/>
      </xdr:nvPicPr>
      <xdr:blipFill>
        <a:blip r:embed="rId5" cstate="print"/>
        <a:stretch>
          <a:fillRect/>
        </a:stretch>
      </xdr:blipFill>
      <xdr:spPr>
        <a:xfrm>
          <a:off x="5536565" y="61728350"/>
          <a:ext cx="85090" cy="77343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170815</xdr:colOff>
      <xdr:row>42</xdr:row>
      <xdr:rowOff>619125</xdr:rowOff>
    </xdr:to>
    <xdr:pic>
      <xdr:nvPicPr>
        <xdr:cNvPr id="837" name="Picture 1" descr="5319867561607587558980.png" hidden="1"/>
        <xdr:cNvPicPr>
          <a:picLocks noChangeAspect="1"/>
        </xdr:cNvPicPr>
      </xdr:nvPicPr>
      <xdr:blipFill>
        <a:blip r:embed="rId1" cstate="print"/>
        <a:stretch>
          <a:fillRect/>
        </a:stretch>
      </xdr:blipFill>
      <xdr:spPr>
        <a:xfrm>
          <a:off x="5536565" y="61728350"/>
          <a:ext cx="170815" cy="61912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59055</xdr:rowOff>
    </xdr:to>
    <xdr:pic>
      <xdr:nvPicPr>
        <xdr:cNvPr id="838" name="Text Box 1025" descr="rId1"/>
        <xdr:cNvPicPr/>
      </xdr:nvPicPr>
      <xdr:blipFill>
        <a:blip r:embed="rId5" cstate="print"/>
        <a:stretch>
          <a:fillRect/>
        </a:stretch>
      </xdr:blipFill>
      <xdr:spPr>
        <a:xfrm>
          <a:off x="8861425" y="61728350"/>
          <a:ext cx="80645" cy="77343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352425</xdr:rowOff>
    </xdr:to>
    <xdr:pic>
      <xdr:nvPicPr>
        <xdr:cNvPr id="839" name="Text Box 1025" descr="rId1"/>
        <xdr:cNvPicPr>
          <a:picLocks noChangeAspect="1"/>
        </xdr:cNvPicPr>
      </xdr:nvPicPr>
      <xdr:blipFill>
        <a:blip r:embed="rId5" cstate="print"/>
        <a:stretch>
          <a:fillRect/>
        </a:stretch>
      </xdr:blipFill>
      <xdr:spPr>
        <a:xfrm>
          <a:off x="8861425" y="61728350"/>
          <a:ext cx="83185" cy="106680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124460</xdr:rowOff>
    </xdr:to>
    <xdr:pic>
      <xdr:nvPicPr>
        <xdr:cNvPr id="840" name="Text Box 1025" descr="rId1"/>
        <xdr:cNvPicPr/>
      </xdr:nvPicPr>
      <xdr:blipFill>
        <a:blip r:embed="rId5" cstate="print"/>
        <a:stretch>
          <a:fillRect/>
        </a:stretch>
      </xdr:blipFill>
      <xdr:spPr>
        <a:xfrm>
          <a:off x="8861425" y="61728350"/>
          <a:ext cx="83185" cy="83883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64135</xdr:rowOff>
    </xdr:to>
    <xdr:pic>
      <xdr:nvPicPr>
        <xdr:cNvPr id="841" name="Text Box 1025" descr="rId1"/>
        <xdr:cNvPicPr/>
      </xdr:nvPicPr>
      <xdr:blipFill>
        <a:blip r:embed="rId5" cstate="print"/>
        <a:stretch>
          <a:fillRect/>
        </a:stretch>
      </xdr:blipFill>
      <xdr:spPr>
        <a:xfrm>
          <a:off x="8861425" y="61728350"/>
          <a:ext cx="80645" cy="77851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59055</xdr:rowOff>
    </xdr:to>
    <xdr:pic>
      <xdr:nvPicPr>
        <xdr:cNvPr id="842" name="Text Box 1025" descr="rId1"/>
        <xdr:cNvPicPr/>
      </xdr:nvPicPr>
      <xdr:blipFill>
        <a:blip r:embed="rId5" cstate="print"/>
        <a:stretch>
          <a:fillRect/>
        </a:stretch>
      </xdr:blipFill>
      <xdr:spPr>
        <a:xfrm>
          <a:off x="8861425" y="61728350"/>
          <a:ext cx="85090" cy="77343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342265</xdr:rowOff>
    </xdr:to>
    <xdr:pic>
      <xdr:nvPicPr>
        <xdr:cNvPr id="843" name="Text Box 1025" descr="rId1"/>
        <xdr:cNvPicPr>
          <a:picLocks noChangeAspect="1"/>
        </xdr:cNvPicPr>
      </xdr:nvPicPr>
      <xdr:blipFill>
        <a:blip r:embed="rId5" cstate="print"/>
        <a:stretch>
          <a:fillRect/>
        </a:stretch>
      </xdr:blipFill>
      <xdr:spPr>
        <a:xfrm>
          <a:off x="8861425" y="61728350"/>
          <a:ext cx="85090" cy="105664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125095</xdr:rowOff>
    </xdr:to>
    <xdr:pic>
      <xdr:nvPicPr>
        <xdr:cNvPr id="844" name="Text Box 1025" descr="rId1"/>
        <xdr:cNvPicPr/>
      </xdr:nvPicPr>
      <xdr:blipFill>
        <a:blip r:embed="rId5" cstate="print"/>
        <a:stretch>
          <a:fillRect/>
        </a:stretch>
      </xdr:blipFill>
      <xdr:spPr>
        <a:xfrm>
          <a:off x="8861425" y="61728350"/>
          <a:ext cx="85090" cy="8394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50165</xdr:rowOff>
    </xdr:to>
    <xdr:pic>
      <xdr:nvPicPr>
        <xdr:cNvPr id="845" name="Text Box 1025" descr="rId1"/>
        <xdr:cNvPicPr/>
      </xdr:nvPicPr>
      <xdr:blipFill>
        <a:blip r:embed="rId5" cstate="print"/>
        <a:stretch>
          <a:fillRect/>
        </a:stretch>
      </xdr:blipFill>
      <xdr:spPr>
        <a:xfrm>
          <a:off x="5536565" y="61728350"/>
          <a:ext cx="80645" cy="7645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323215</xdr:rowOff>
    </xdr:to>
    <xdr:pic>
      <xdr:nvPicPr>
        <xdr:cNvPr id="846" name="Text Box 1025" descr="rId1"/>
        <xdr:cNvPicPr>
          <a:picLocks noChangeAspect="1"/>
        </xdr:cNvPicPr>
      </xdr:nvPicPr>
      <xdr:blipFill>
        <a:blip r:embed="rId5" cstate="print"/>
        <a:stretch>
          <a:fillRect/>
        </a:stretch>
      </xdr:blipFill>
      <xdr:spPr>
        <a:xfrm>
          <a:off x="5536565" y="61728350"/>
          <a:ext cx="83185" cy="10375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133350</xdr:rowOff>
    </xdr:to>
    <xdr:pic>
      <xdr:nvPicPr>
        <xdr:cNvPr id="847" name="Text Box 1025" descr="rId1"/>
        <xdr:cNvPicPr/>
      </xdr:nvPicPr>
      <xdr:blipFill>
        <a:blip r:embed="rId5" cstate="print"/>
        <a:stretch>
          <a:fillRect/>
        </a:stretch>
      </xdr:blipFill>
      <xdr:spPr>
        <a:xfrm>
          <a:off x="5536565" y="61728350"/>
          <a:ext cx="83185" cy="8477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52705</xdr:rowOff>
    </xdr:to>
    <xdr:pic>
      <xdr:nvPicPr>
        <xdr:cNvPr id="848" name="Text Box 1025" descr="rId1"/>
        <xdr:cNvPicPr/>
      </xdr:nvPicPr>
      <xdr:blipFill>
        <a:blip r:embed="rId5" cstate="print"/>
        <a:stretch>
          <a:fillRect/>
        </a:stretch>
      </xdr:blipFill>
      <xdr:spPr>
        <a:xfrm>
          <a:off x="5536565" y="61728350"/>
          <a:ext cx="80645" cy="7670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318770</xdr:rowOff>
    </xdr:to>
    <xdr:pic>
      <xdr:nvPicPr>
        <xdr:cNvPr id="849" name="Text Box 1025" descr="rId1"/>
        <xdr:cNvPicPr>
          <a:picLocks noChangeAspect="1"/>
        </xdr:cNvPicPr>
      </xdr:nvPicPr>
      <xdr:blipFill>
        <a:blip r:embed="rId5" cstate="print"/>
        <a:stretch>
          <a:fillRect/>
        </a:stretch>
      </xdr:blipFill>
      <xdr:spPr>
        <a:xfrm>
          <a:off x="5536565" y="61728350"/>
          <a:ext cx="83185" cy="103314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130175</xdr:rowOff>
    </xdr:to>
    <xdr:pic>
      <xdr:nvPicPr>
        <xdr:cNvPr id="850" name="Text Box 1025" descr="rId1"/>
        <xdr:cNvPicPr/>
      </xdr:nvPicPr>
      <xdr:blipFill>
        <a:blip r:embed="rId5" cstate="print"/>
        <a:stretch>
          <a:fillRect/>
        </a:stretch>
      </xdr:blipFill>
      <xdr:spPr>
        <a:xfrm>
          <a:off x="5536565" y="61728350"/>
          <a:ext cx="83185" cy="84455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52070</xdr:rowOff>
    </xdr:to>
    <xdr:pic>
      <xdr:nvPicPr>
        <xdr:cNvPr id="851" name="Text Box 1025" descr="rId1"/>
        <xdr:cNvPicPr/>
      </xdr:nvPicPr>
      <xdr:blipFill>
        <a:blip r:embed="rId5" cstate="print"/>
        <a:stretch>
          <a:fillRect/>
        </a:stretch>
      </xdr:blipFill>
      <xdr:spPr>
        <a:xfrm>
          <a:off x="5536565" y="61728350"/>
          <a:ext cx="80645" cy="76644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328930</xdr:rowOff>
    </xdr:to>
    <xdr:pic>
      <xdr:nvPicPr>
        <xdr:cNvPr id="852" name="Text Box 1025" descr="rId1"/>
        <xdr:cNvPicPr>
          <a:picLocks noChangeAspect="1"/>
        </xdr:cNvPicPr>
      </xdr:nvPicPr>
      <xdr:blipFill>
        <a:blip r:embed="rId5" cstate="print"/>
        <a:stretch>
          <a:fillRect/>
        </a:stretch>
      </xdr:blipFill>
      <xdr:spPr>
        <a:xfrm>
          <a:off x="5536565" y="61728350"/>
          <a:ext cx="83185" cy="10433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119380</xdr:rowOff>
    </xdr:to>
    <xdr:pic>
      <xdr:nvPicPr>
        <xdr:cNvPr id="853" name="Text Box 1025" descr="rId1"/>
        <xdr:cNvPicPr/>
      </xdr:nvPicPr>
      <xdr:blipFill>
        <a:blip r:embed="rId5" cstate="print"/>
        <a:stretch>
          <a:fillRect/>
        </a:stretch>
      </xdr:blipFill>
      <xdr:spPr>
        <a:xfrm>
          <a:off x="5536565" y="61728350"/>
          <a:ext cx="83185" cy="8337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121285</xdr:rowOff>
    </xdr:to>
    <xdr:pic>
      <xdr:nvPicPr>
        <xdr:cNvPr id="854" name="Text Box 1025" descr="rId1"/>
        <xdr:cNvPicPr/>
      </xdr:nvPicPr>
      <xdr:blipFill>
        <a:blip r:embed="rId5" cstate="print"/>
        <a:stretch>
          <a:fillRect/>
        </a:stretch>
      </xdr:blipFill>
      <xdr:spPr>
        <a:xfrm>
          <a:off x="5536565" y="61728350"/>
          <a:ext cx="83185" cy="8356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117475</xdr:rowOff>
    </xdr:to>
    <xdr:pic>
      <xdr:nvPicPr>
        <xdr:cNvPr id="855" name="Text Box 1025" descr="rId1"/>
        <xdr:cNvPicPr/>
      </xdr:nvPicPr>
      <xdr:blipFill>
        <a:blip r:embed="rId5" cstate="print"/>
        <a:stretch>
          <a:fillRect/>
        </a:stretch>
      </xdr:blipFill>
      <xdr:spPr>
        <a:xfrm>
          <a:off x="5536565" y="61728350"/>
          <a:ext cx="83185" cy="83185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52705</xdr:rowOff>
    </xdr:to>
    <xdr:pic>
      <xdr:nvPicPr>
        <xdr:cNvPr id="856" name="Text Box 1025" descr="rId1"/>
        <xdr:cNvPicPr/>
      </xdr:nvPicPr>
      <xdr:blipFill>
        <a:blip r:embed="rId5" cstate="print"/>
        <a:stretch>
          <a:fillRect/>
        </a:stretch>
      </xdr:blipFill>
      <xdr:spPr>
        <a:xfrm>
          <a:off x="5536565" y="61728350"/>
          <a:ext cx="85090" cy="7670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315595</xdr:rowOff>
    </xdr:to>
    <xdr:pic>
      <xdr:nvPicPr>
        <xdr:cNvPr id="857" name="Text Box 1025" descr="rId1"/>
        <xdr:cNvPicPr>
          <a:picLocks noChangeAspect="1"/>
        </xdr:cNvPicPr>
      </xdr:nvPicPr>
      <xdr:blipFill>
        <a:blip r:embed="rId5" cstate="print"/>
        <a:stretch>
          <a:fillRect/>
        </a:stretch>
      </xdr:blipFill>
      <xdr:spPr>
        <a:xfrm>
          <a:off x="5536565" y="61728350"/>
          <a:ext cx="85090" cy="102997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118745</xdr:rowOff>
    </xdr:to>
    <xdr:pic>
      <xdr:nvPicPr>
        <xdr:cNvPr id="858" name="Text Box 1025" descr="rId1"/>
        <xdr:cNvPicPr/>
      </xdr:nvPicPr>
      <xdr:blipFill>
        <a:blip r:embed="rId5" cstate="print"/>
        <a:stretch>
          <a:fillRect/>
        </a:stretch>
      </xdr:blipFill>
      <xdr:spPr>
        <a:xfrm>
          <a:off x="5536565" y="61728350"/>
          <a:ext cx="85090" cy="8331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52070</xdr:rowOff>
    </xdr:to>
    <xdr:pic>
      <xdr:nvPicPr>
        <xdr:cNvPr id="859" name="Text Box 1025" descr="rId1"/>
        <xdr:cNvPicPr/>
      </xdr:nvPicPr>
      <xdr:blipFill>
        <a:blip r:embed="rId5" cstate="print"/>
        <a:stretch>
          <a:fillRect/>
        </a:stretch>
      </xdr:blipFill>
      <xdr:spPr>
        <a:xfrm>
          <a:off x="5536565" y="61728350"/>
          <a:ext cx="85090" cy="76644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52070</xdr:rowOff>
    </xdr:to>
    <xdr:pic>
      <xdr:nvPicPr>
        <xdr:cNvPr id="860" name="Text Box 1025" descr="rId1"/>
        <xdr:cNvPicPr/>
      </xdr:nvPicPr>
      <xdr:blipFill>
        <a:blip r:embed="rId5" cstate="print"/>
        <a:stretch>
          <a:fillRect/>
        </a:stretch>
      </xdr:blipFill>
      <xdr:spPr>
        <a:xfrm>
          <a:off x="8861425" y="61728350"/>
          <a:ext cx="80645" cy="76644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326390</xdr:rowOff>
    </xdr:to>
    <xdr:pic>
      <xdr:nvPicPr>
        <xdr:cNvPr id="861" name="Text Box 1025" descr="rId1"/>
        <xdr:cNvPicPr>
          <a:picLocks noChangeAspect="1"/>
        </xdr:cNvPicPr>
      </xdr:nvPicPr>
      <xdr:blipFill>
        <a:blip r:embed="rId5" cstate="print"/>
        <a:stretch>
          <a:fillRect/>
        </a:stretch>
      </xdr:blipFill>
      <xdr:spPr>
        <a:xfrm>
          <a:off x="8861425" y="61728350"/>
          <a:ext cx="83185" cy="104076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117475</xdr:rowOff>
    </xdr:to>
    <xdr:pic>
      <xdr:nvPicPr>
        <xdr:cNvPr id="862" name="Text Box 1025" descr="rId1"/>
        <xdr:cNvPicPr/>
      </xdr:nvPicPr>
      <xdr:blipFill>
        <a:blip r:embed="rId5" cstate="print"/>
        <a:stretch>
          <a:fillRect/>
        </a:stretch>
      </xdr:blipFill>
      <xdr:spPr>
        <a:xfrm>
          <a:off x="8861425" y="61728350"/>
          <a:ext cx="83185" cy="83185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57150</xdr:rowOff>
    </xdr:to>
    <xdr:pic>
      <xdr:nvPicPr>
        <xdr:cNvPr id="863" name="Text Box 1025" descr="rId1"/>
        <xdr:cNvPicPr/>
      </xdr:nvPicPr>
      <xdr:blipFill>
        <a:blip r:embed="rId5" cstate="print"/>
        <a:stretch>
          <a:fillRect/>
        </a:stretch>
      </xdr:blipFill>
      <xdr:spPr>
        <a:xfrm>
          <a:off x="8861425" y="61728350"/>
          <a:ext cx="80645" cy="77152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52070</xdr:rowOff>
    </xdr:to>
    <xdr:pic>
      <xdr:nvPicPr>
        <xdr:cNvPr id="864" name="Text Box 1025" descr="rId1"/>
        <xdr:cNvPicPr/>
      </xdr:nvPicPr>
      <xdr:blipFill>
        <a:blip r:embed="rId5" cstate="print"/>
        <a:stretch>
          <a:fillRect/>
        </a:stretch>
      </xdr:blipFill>
      <xdr:spPr>
        <a:xfrm>
          <a:off x="8861425" y="61728350"/>
          <a:ext cx="85090" cy="766445"/>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315595</xdr:rowOff>
    </xdr:to>
    <xdr:pic>
      <xdr:nvPicPr>
        <xdr:cNvPr id="865" name="Text Box 1025" descr="rId1"/>
        <xdr:cNvPicPr>
          <a:picLocks noChangeAspect="1"/>
        </xdr:cNvPicPr>
      </xdr:nvPicPr>
      <xdr:blipFill>
        <a:blip r:embed="rId5" cstate="print"/>
        <a:stretch>
          <a:fillRect/>
        </a:stretch>
      </xdr:blipFill>
      <xdr:spPr>
        <a:xfrm>
          <a:off x="8861425" y="61728350"/>
          <a:ext cx="85090" cy="102997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118745</xdr:rowOff>
    </xdr:to>
    <xdr:pic>
      <xdr:nvPicPr>
        <xdr:cNvPr id="866" name="Text Box 1025" descr="rId1"/>
        <xdr:cNvPicPr/>
      </xdr:nvPicPr>
      <xdr:blipFill>
        <a:blip r:embed="rId5" cstate="print"/>
        <a:stretch>
          <a:fillRect/>
        </a:stretch>
      </xdr:blipFill>
      <xdr:spPr>
        <a:xfrm>
          <a:off x="8861425" y="61728350"/>
          <a:ext cx="85090" cy="83312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304800</xdr:rowOff>
    </xdr:to>
    <xdr:pic>
      <xdr:nvPicPr>
        <xdr:cNvPr id="867" name="Text Box 1025" descr="rId1"/>
        <xdr:cNvPicPr>
          <a:picLocks noChangeAspect="1"/>
        </xdr:cNvPicPr>
      </xdr:nvPicPr>
      <xdr:blipFill>
        <a:blip r:embed="rId5" cstate="print"/>
        <a:stretch>
          <a:fillRect/>
        </a:stretch>
      </xdr:blipFill>
      <xdr:spPr>
        <a:xfrm>
          <a:off x="5536565" y="61728350"/>
          <a:ext cx="83185" cy="10191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309880</xdr:rowOff>
    </xdr:to>
    <xdr:pic>
      <xdr:nvPicPr>
        <xdr:cNvPr id="868" name="Text Box 1025" descr="rId1"/>
        <xdr:cNvPicPr>
          <a:picLocks noChangeAspect="1"/>
        </xdr:cNvPicPr>
      </xdr:nvPicPr>
      <xdr:blipFill>
        <a:blip r:embed="rId5" cstate="print"/>
        <a:stretch>
          <a:fillRect/>
        </a:stretch>
      </xdr:blipFill>
      <xdr:spPr>
        <a:xfrm>
          <a:off x="5536565" y="61728350"/>
          <a:ext cx="83185" cy="10242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31115</xdr:rowOff>
    </xdr:to>
    <xdr:pic>
      <xdr:nvPicPr>
        <xdr:cNvPr id="869" name="Text Box 1025" descr="rId1"/>
        <xdr:cNvPicPr/>
      </xdr:nvPicPr>
      <xdr:blipFill>
        <a:blip r:embed="rId5" cstate="print"/>
        <a:stretch>
          <a:fillRect/>
        </a:stretch>
      </xdr:blipFill>
      <xdr:spPr>
        <a:xfrm>
          <a:off x="5536565" y="61728350"/>
          <a:ext cx="80645" cy="7454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27940</xdr:rowOff>
    </xdr:to>
    <xdr:pic>
      <xdr:nvPicPr>
        <xdr:cNvPr id="870" name="Text Box 1025" descr="rId1"/>
        <xdr:cNvPicPr/>
      </xdr:nvPicPr>
      <xdr:blipFill>
        <a:blip r:embed="rId5" cstate="print"/>
        <a:stretch>
          <a:fillRect/>
        </a:stretch>
      </xdr:blipFill>
      <xdr:spPr>
        <a:xfrm>
          <a:off x="5536565" y="61728350"/>
          <a:ext cx="85090" cy="7423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297815</xdr:rowOff>
    </xdr:to>
    <xdr:pic>
      <xdr:nvPicPr>
        <xdr:cNvPr id="871" name="Text Box 1025" descr="rId1"/>
        <xdr:cNvPicPr>
          <a:picLocks noChangeAspect="1"/>
        </xdr:cNvPicPr>
      </xdr:nvPicPr>
      <xdr:blipFill>
        <a:blip r:embed="rId5" cstate="print"/>
        <a:stretch>
          <a:fillRect/>
        </a:stretch>
      </xdr:blipFill>
      <xdr:spPr>
        <a:xfrm>
          <a:off x="5536565" y="61728350"/>
          <a:ext cx="85090" cy="10121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81280</xdr:rowOff>
    </xdr:to>
    <xdr:pic>
      <xdr:nvPicPr>
        <xdr:cNvPr id="872" name="Text Box 1025" descr="rId1"/>
        <xdr:cNvPicPr/>
      </xdr:nvPicPr>
      <xdr:blipFill>
        <a:blip r:embed="rId5" cstate="print"/>
        <a:stretch>
          <a:fillRect/>
        </a:stretch>
      </xdr:blipFill>
      <xdr:spPr>
        <a:xfrm>
          <a:off x="5536565" y="61728350"/>
          <a:ext cx="85090" cy="7956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27305</xdr:rowOff>
    </xdr:to>
    <xdr:pic>
      <xdr:nvPicPr>
        <xdr:cNvPr id="873" name="Text Box 1025" descr="rId1"/>
        <xdr:cNvPicPr/>
      </xdr:nvPicPr>
      <xdr:blipFill>
        <a:blip r:embed="rId5" cstate="print"/>
        <a:stretch>
          <a:fillRect/>
        </a:stretch>
      </xdr:blipFill>
      <xdr:spPr>
        <a:xfrm>
          <a:off x="5536565" y="61728350"/>
          <a:ext cx="85090" cy="74168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27305</xdr:rowOff>
    </xdr:to>
    <xdr:pic>
      <xdr:nvPicPr>
        <xdr:cNvPr id="874" name="Text Box 1025" descr="rId1"/>
        <xdr:cNvPicPr/>
      </xdr:nvPicPr>
      <xdr:blipFill>
        <a:blip r:embed="rId5" cstate="print"/>
        <a:stretch>
          <a:fillRect/>
        </a:stretch>
      </xdr:blipFill>
      <xdr:spPr>
        <a:xfrm>
          <a:off x="8861425" y="61728350"/>
          <a:ext cx="80645" cy="74168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309245</xdr:rowOff>
    </xdr:to>
    <xdr:pic>
      <xdr:nvPicPr>
        <xdr:cNvPr id="875" name="Text Box 1025" descr="rId1"/>
        <xdr:cNvPicPr>
          <a:picLocks noChangeAspect="1"/>
        </xdr:cNvPicPr>
      </xdr:nvPicPr>
      <xdr:blipFill>
        <a:blip r:embed="rId5" cstate="print"/>
        <a:stretch>
          <a:fillRect/>
        </a:stretch>
      </xdr:blipFill>
      <xdr:spPr>
        <a:xfrm>
          <a:off x="8861425" y="61728350"/>
          <a:ext cx="83185" cy="102362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83185</xdr:colOff>
      <xdr:row>43</xdr:row>
      <xdr:rowOff>80645</xdr:rowOff>
    </xdr:to>
    <xdr:pic>
      <xdr:nvPicPr>
        <xdr:cNvPr id="876" name="Text Box 1025" descr="rId1"/>
        <xdr:cNvPicPr/>
      </xdr:nvPicPr>
      <xdr:blipFill>
        <a:blip r:embed="rId5" cstate="print"/>
        <a:stretch>
          <a:fillRect/>
        </a:stretch>
      </xdr:blipFill>
      <xdr:spPr>
        <a:xfrm>
          <a:off x="8861425" y="61728350"/>
          <a:ext cx="83185" cy="79502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80645</xdr:colOff>
      <xdr:row>43</xdr:row>
      <xdr:rowOff>31115</xdr:rowOff>
    </xdr:to>
    <xdr:pic>
      <xdr:nvPicPr>
        <xdr:cNvPr id="877" name="Text Box 1025" descr="rId1"/>
        <xdr:cNvPicPr/>
      </xdr:nvPicPr>
      <xdr:blipFill>
        <a:blip r:embed="rId5" cstate="print"/>
        <a:stretch>
          <a:fillRect/>
        </a:stretch>
      </xdr:blipFill>
      <xdr:spPr>
        <a:xfrm>
          <a:off x="8861425" y="61728350"/>
          <a:ext cx="80645" cy="74549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27305</xdr:rowOff>
    </xdr:to>
    <xdr:pic>
      <xdr:nvPicPr>
        <xdr:cNvPr id="878" name="Text Box 1025" descr="rId1"/>
        <xdr:cNvPicPr/>
      </xdr:nvPicPr>
      <xdr:blipFill>
        <a:blip r:embed="rId5" cstate="print"/>
        <a:stretch>
          <a:fillRect/>
        </a:stretch>
      </xdr:blipFill>
      <xdr:spPr>
        <a:xfrm>
          <a:off x="8861425" y="61728350"/>
          <a:ext cx="85090" cy="74168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297815</xdr:rowOff>
    </xdr:to>
    <xdr:pic>
      <xdr:nvPicPr>
        <xdr:cNvPr id="879" name="Text Box 1025" descr="rId1"/>
        <xdr:cNvPicPr>
          <a:picLocks noChangeAspect="1"/>
        </xdr:cNvPicPr>
      </xdr:nvPicPr>
      <xdr:blipFill>
        <a:blip r:embed="rId5" cstate="print"/>
        <a:stretch>
          <a:fillRect/>
        </a:stretch>
      </xdr:blipFill>
      <xdr:spPr>
        <a:xfrm>
          <a:off x="8861425" y="61728350"/>
          <a:ext cx="85090" cy="1012190"/>
        </a:xfrm>
        <a:prstGeom prst="rect">
          <a:avLst/>
        </a:prstGeom>
        <a:noFill/>
        <a:ln w="9525" cap="flat" cmpd="sng">
          <a:noFill/>
          <a:prstDash val="solid"/>
          <a:round/>
        </a:ln>
      </xdr:spPr>
    </xdr:pic>
    <xdr:clientData/>
  </xdr:twoCellAnchor>
  <xdr:twoCellAnchor editAs="oneCell">
    <xdr:from>
      <xdr:col>6</xdr:col>
      <xdr:colOff>0</xdr:colOff>
      <xdr:row>42</xdr:row>
      <xdr:rowOff>0</xdr:rowOff>
    </xdr:from>
    <xdr:to>
      <xdr:col>6</xdr:col>
      <xdr:colOff>85090</xdr:colOff>
      <xdr:row>43</xdr:row>
      <xdr:rowOff>81280</xdr:rowOff>
    </xdr:to>
    <xdr:pic>
      <xdr:nvPicPr>
        <xdr:cNvPr id="880" name="Text Box 1025" descr="rId1"/>
        <xdr:cNvPicPr/>
      </xdr:nvPicPr>
      <xdr:blipFill>
        <a:blip r:embed="rId5" cstate="print"/>
        <a:stretch>
          <a:fillRect/>
        </a:stretch>
      </xdr:blipFill>
      <xdr:spPr>
        <a:xfrm>
          <a:off x="8861425" y="61728350"/>
          <a:ext cx="85090" cy="7956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56515</xdr:rowOff>
    </xdr:to>
    <xdr:pic>
      <xdr:nvPicPr>
        <xdr:cNvPr id="881" name="Text Box 1025" descr="rId1"/>
        <xdr:cNvPicPr>
          <a:picLocks noChangeAspect="1"/>
        </xdr:cNvPicPr>
      </xdr:nvPicPr>
      <xdr:blipFill>
        <a:blip r:embed="rId5" cstate="print"/>
        <a:stretch>
          <a:fillRect/>
        </a:stretch>
      </xdr:blipFill>
      <xdr:spPr>
        <a:xfrm>
          <a:off x="5536565" y="61728350"/>
          <a:ext cx="80645" cy="77089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306705</xdr:rowOff>
    </xdr:to>
    <xdr:pic>
      <xdr:nvPicPr>
        <xdr:cNvPr id="882" name="Text Box 1025" descr="rId1"/>
        <xdr:cNvPicPr>
          <a:picLocks noChangeAspect="1"/>
        </xdr:cNvPicPr>
      </xdr:nvPicPr>
      <xdr:blipFill>
        <a:blip r:embed="rId5" cstate="print"/>
        <a:stretch>
          <a:fillRect/>
        </a:stretch>
      </xdr:blipFill>
      <xdr:spPr>
        <a:xfrm>
          <a:off x="5536565" y="61728350"/>
          <a:ext cx="83185" cy="10210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57785</xdr:rowOff>
    </xdr:to>
    <xdr:pic>
      <xdr:nvPicPr>
        <xdr:cNvPr id="883" name="Text Box 1025" descr="rId1"/>
        <xdr:cNvPicPr>
          <a:picLocks noChangeAspect="1"/>
        </xdr:cNvPicPr>
      </xdr:nvPicPr>
      <xdr:blipFill>
        <a:blip r:embed="rId5" cstate="print"/>
        <a:stretch>
          <a:fillRect/>
        </a:stretch>
      </xdr:blipFill>
      <xdr:spPr>
        <a:xfrm>
          <a:off x="5536565" y="61728350"/>
          <a:ext cx="80645" cy="7721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107950</xdr:rowOff>
    </xdr:to>
    <xdr:pic>
      <xdr:nvPicPr>
        <xdr:cNvPr id="884" name="Text Box 1025" descr="rId1"/>
        <xdr:cNvPicPr>
          <a:picLocks noChangeAspect="1"/>
        </xdr:cNvPicPr>
      </xdr:nvPicPr>
      <xdr:blipFill>
        <a:blip r:embed="rId5" cstate="print"/>
        <a:stretch>
          <a:fillRect/>
        </a:stretch>
      </xdr:blipFill>
      <xdr:spPr>
        <a:xfrm>
          <a:off x="5536565" y="61728350"/>
          <a:ext cx="83185" cy="8223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316230</xdr:rowOff>
    </xdr:to>
    <xdr:pic>
      <xdr:nvPicPr>
        <xdr:cNvPr id="885" name="Text Box 1025" descr="rId1"/>
        <xdr:cNvPicPr>
          <a:picLocks noChangeAspect="1"/>
        </xdr:cNvPicPr>
      </xdr:nvPicPr>
      <xdr:blipFill>
        <a:blip r:embed="rId5" cstate="print"/>
        <a:stretch>
          <a:fillRect/>
        </a:stretch>
      </xdr:blipFill>
      <xdr:spPr>
        <a:xfrm>
          <a:off x="5536565" y="61728350"/>
          <a:ext cx="83185" cy="10306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109220</xdr:rowOff>
    </xdr:to>
    <xdr:pic>
      <xdr:nvPicPr>
        <xdr:cNvPr id="886" name="Text Box 1025" descr="rId1"/>
        <xdr:cNvPicPr>
          <a:picLocks noChangeAspect="1"/>
        </xdr:cNvPicPr>
      </xdr:nvPicPr>
      <xdr:blipFill>
        <a:blip r:embed="rId5" cstate="print"/>
        <a:stretch>
          <a:fillRect/>
        </a:stretch>
      </xdr:blipFill>
      <xdr:spPr>
        <a:xfrm>
          <a:off x="5536565" y="61728350"/>
          <a:ext cx="83185" cy="82359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314960</xdr:rowOff>
    </xdr:to>
    <xdr:pic>
      <xdr:nvPicPr>
        <xdr:cNvPr id="887" name="Text Box 1025" descr="rId1"/>
        <xdr:cNvPicPr>
          <a:picLocks noChangeAspect="1"/>
        </xdr:cNvPicPr>
      </xdr:nvPicPr>
      <xdr:blipFill>
        <a:blip r:embed="rId5" cstate="print"/>
        <a:stretch>
          <a:fillRect/>
        </a:stretch>
      </xdr:blipFill>
      <xdr:spPr>
        <a:xfrm>
          <a:off x="5536565" y="61728350"/>
          <a:ext cx="83185" cy="102933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105410</xdr:rowOff>
    </xdr:to>
    <xdr:pic>
      <xdr:nvPicPr>
        <xdr:cNvPr id="888" name="Text Box 1025" descr="rId1"/>
        <xdr:cNvPicPr>
          <a:picLocks noChangeAspect="1"/>
        </xdr:cNvPicPr>
      </xdr:nvPicPr>
      <xdr:blipFill>
        <a:blip r:embed="rId5" cstate="print"/>
        <a:stretch>
          <a:fillRect/>
        </a:stretch>
      </xdr:blipFill>
      <xdr:spPr>
        <a:xfrm>
          <a:off x="5536565" y="61728350"/>
          <a:ext cx="83185" cy="81978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62865</xdr:rowOff>
    </xdr:to>
    <xdr:pic>
      <xdr:nvPicPr>
        <xdr:cNvPr id="889" name="Text Box 1025" descr="rId1"/>
        <xdr:cNvPicPr>
          <a:picLocks noChangeAspect="1"/>
        </xdr:cNvPicPr>
      </xdr:nvPicPr>
      <xdr:blipFill>
        <a:blip r:embed="rId5" cstate="print"/>
        <a:stretch>
          <a:fillRect/>
        </a:stretch>
      </xdr:blipFill>
      <xdr:spPr>
        <a:xfrm>
          <a:off x="5536565" y="61728350"/>
          <a:ext cx="80645" cy="7772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304165</xdr:rowOff>
    </xdr:to>
    <xdr:pic>
      <xdr:nvPicPr>
        <xdr:cNvPr id="890" name="Text Box 1025" descr="rId1"/>
        <xdr:cNvPicPr>
          <a:picLocks noChangeAspect="1"/>
        </xdr:cNvPicPr>
      </xdr:nvPicPr>
      <xdr:blipFill>
        <a:blip r:embed="rId5" cstate="print"/>
        <a:stretch>
          <a:fillRect/>
        </a:stretch>
      </xdr:blipFill>
      <xdr:spPr>
        <a:xfrm>
          <a:off x="5536565" y="61728350"/>
          <a:ext cx="85090" cy="10185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106680</xdr:rowOff>
    </xdr:to>
    <xdr:pic>
      <xdr:nvPicPr>
        <xdr:cNvPr id="891" name="Text Box 1025" descr="rId1"/>
        <xdr:cNvPicPr>
          <a:picLocks noChangeAspect="1"/>
        </xdr:cNvPicPr>
      </xdr:nvPicPr>
      <xdr:blipFill>
        <a:blip r:embed="rId5" cstate="print"/>
        <a:stretch>
          <a:fillRect/>
        </a:stretch>
      </xdr:blipFill>
      <xdr:spPr>
        <a:xfrm>
          <a:off x="5536565" y="61728350"/>
          <a:ext cx="85090" cy="82105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57785</xdr:rowOff>
    </xdr:to>
    <xdr:pic>
      <xdr:nvPicPr>
        <xdr:cNvPr id="892" name="Text Box 1025" descr="rId1"/>
        <xdr:cNvPicPr>
          <a:picLocks noChangeAspect="1"/>
        </xdr:cNvPicPr>
      </xdr:nvPicPr>
      <xdr:blipFill>
        <a:blip r:embed="rId5" cstate="print"/>
        <a:stretch>
          <a:fillRect/>
        </a:stretch>
      </xdr:blipFill>
      <xdr:spPr>
        <a:xfrm>
          <a:off x="5536565" y="61728350"/>
          <a:ext cx="85090" cy="77216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170815</xdr:colOff>
      <xdr:row>42</xdr:row>
      <xdr:rowOff>611505</xdr:rowOff>
    </xdr:to>
    <xdr:pic>
      <xdr:nvPicPr>
        <xdr:cNvPr id="893" name="Picture 1" descr="5319867561607587558980.png" hidden="1"/>
        <xdr:cNvPicPr>
          <a:picLocks noChangeAspect="1"/>
        </xdr:cNvPicPr>
      </xdr:nvPicPr>
      <xdr:blipFill>
        <a:blip r:embed="rId1" cstate="print"/>
        <a:stretch>
          <a:fillRect/>
        </a:stretch>
      </xdr:blipFill>
      <xdr:spPr>
        <a:xfrm>
          <a:off x="5536565" y="61728350"/>
          <a:ext cx="170815" cy="6115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170815</xdr:colOff>
      <xdr:row>42</xdr:row>
      <xdr:rowOff>624840</xdr:rowOff>
    </xdr:to>
    <xdr:pic>
      <xdr:nvPicPr>
        <xdr:cNvPr id="894" name="Picture 1" descr="5319867561607587558980.png" hidden="1"/>
        <xdr:cNvPicPr>
          <a:picLocks noChangeAspect="1"/>
        </xdr:cNvPicPr>
      </xdr:nvPicPr>
      <xdr:blipFill>
        <a:blip r:embed="rId1" cstate="print"/>
        <a:stretch>
          <a:fillRect/>
        </a:stretch>
      </xdr:blipFill>
      <xdr:spPr>
        <a:xfrm>
          <a:off x="5536565" y="61728350"/>
          <a:ext cx="170815" cy="6248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63500</xdr:rowOff>
    </xdr:to>
    <xdr:pic>
      <xdr:nvPicPr>
        <xdr:cNvPr id="895" name="Text Box 1025" descr="rId1"/>
        <xdr:cNvPicPr>
          <a:picLocks noChangeAspect="1"/>
        </xdr:cNvPicPr>
      </xdr:nvPicPr>
      <xdr:blipFill>
        <a:blip r:embed="rId5" cstate="print"/>
        <a:stretch>
          <a:fillRect/>
        </a:stretch>
      </xdr:blipFill>
      <xdr:spPr>
        <a:xfrm>
          <a:off x="5536565" y="61728350"/>
          <a:ext cx="80645" cy="77787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336550</xdr:rowOff>
    </xdr:to>
    <xdr:pic>
      <xdr:nvPicPr>
        <xdr:cNvPr id="896" name="Text Box 1025" descr="rId1"/>
        <xdr:cNvPicPr>
          <a:picLocks noChangeAspect="1"/>
        </xdr:cNvPicPr>
      </xdr:nvPicPr>
      <xdr:blipFill>
        <a:blip r:embed="rId5" cstate="print"/>
        <a:stretch>
          <a:fillRect/>
        </a:stretch>
      </xdr:blipFill>
      <xdr:spPr>
        <a:xfrm>
          <a:off x="5536565" y="61728350"/>
          <a:ext cx="83185" cy="10509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66040</xdr:rowOff>
    </xdr:to>
    <xdr:pic>
      <xdr:nvPicPr>
        <xdr:cNvPr id="897" name="Text Box 1025" descr="rId1"/>
        <xdr:cNvPicPr>
          <a:picLocks noChangeAspect="1"/>
        </xdr:cNvPicPr>
      </xdr:nvPicPr>
      <xdr:blipFill>
        <a:blip r:embed="rId5" cstate="print"/>
        <a:stretch>
          <a:fillRect/>
        </a:stretch>
      </xdr:blipFill>
      <xdr:spPr>
        <a:xfrm>
          <a:off x="5536565" y="61728350"/>
          <a:ext cx="80645" cy="7804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333375</xdr:rowOff>
    </xdr:to>
    <xdr:pic>
      <xdr:nvPicPr>
        <xdr:cNvPr id="898" name="Text Box 1025" descr="rId1"/>
        <xdr:cNvPicPr>
          <a:picLocks noChangeAspect="1"/>
        </xdr:cNvPicPr>
      </xdr:nvPicPr>
      <xdr:blipFill>
        <a:blip r:embed="rId5" cstate="print"/>
        <a:stretch>
          <a:fillRect/>
        </a:stretch>
      </xdr:blipFill>
      <xdr:spPr>
        <a:xfrm>
          <a:off x="5536565" y="61728350"/>
          <a:ext cx="83185" cy="104775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65405</xdr:rowOff>
    </xdr:to>
    <xdr:pic>
      <xdr:nvPicPr>
        <xdr:cNvPr id="899" name="Text Box 1025" descr="rId1"/>
        <xdr:cNvPicPr>
          <a:picLocks noChangeAspect="1"/>
        </xdr:cNvPicPr>
      </xdr:nvPicPr>
      <xdr:blipFill>
        <a:blip r:embed="rId5" cstate="print"/>
        <a:stretch>
          <a:fillRect/>
        </a:stretch>
      </xdr:blipFill>
      <xdr:spPr>
        <a:xfrm>
          <a:off x="5536565" y="61728350"/>
          <a:ext cx="80645" cy="7797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343535</xdr:rowOff>
    </xdr:to>
    <xdr:pic>
      <xdr:nvPicPr>
        <xdr:cNvPr id="900" name="Text Box 1025" descr="rId1"/>
        <xdr:cNvPicPr>
          <a:picLocks noChangeAspect="1"/>
        </xdr:cNvPicPr>
      </xdr:nvPicPr>
      <xdr:blipFill>
        <a:blip r:embed="rId5" cstate="print"/>
        <a:stretch>
          <a:fillRect/>
        </a:stretch>
      </xdr:blipFill>
      <xdr:spPr>
        <a:xfrm>
          <a:off x="5536565" y="61728350"/>
          <a:ext cx="83185" cy="10579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114935</xdr:rowOff>
    </xdr:to>
    <xdr:pic>
      <xdr:nvPicPr>
        <xdr:cNvPr id="901" name="Text Box 1025" descr="rId1"/>
        <xdr:cNvPicPr>
          <a:picLocks noChangeAspect="1"/>
        </xdr:cNvPicPr>
      </xdr:nvPicPr>
      <xdr:blipFill>
        <a:blip r:embed="rId5" cstate="print"/>
        <a:stretch>
          <a:fillRect/>
        </a:stretch>
      </xdr:blipFill>
      <xdr:spPr>
        <a:xfrm>
          <a:off x="5536565" y="61728350"/>
          <a:ext cx="83185" cy="82931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342265</xdr:rowOff>
    </xdr:to>
    <xdr:pic>
      <xdr:nvPicPr>
        <xdr:cNvPr id="902" name="Text Box 1025" descr="rId1"/>
        <xdr:cNvPicPr>
          <a:picLocks noChangeAspect="1"/>
        </xdr:cNvPicPr>
      </xdr:nvPicPr>
      <xdr:blipFill>
        <a:blip r:embed="rId5" cstate="print"/>
        <a:stretch>
          <a:fillRect/>
        </a:stretch>
      </xdr:blipFill>
      <xdr:spPr>
        <a:xfrm>
          <a:off x="5536565" y="61728350"/>
          <a:ext cx="83185" cy="10566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116205</xdr:rowOff>
    </xdr:to>
    <xdr:pic>
      <xdr:nvPicPr>
        <xdr:cNvPr id="903" name="Text Box 1025" descr="rId1"/>
        <xdr:cNvPicPr>
          <a:picLocks noChangeAspect="1"/>
        </xdr:cNvPicPr>
      </xdr:nvPicPr>
      <xdr:blipFill>
        <a:blip r:embed="rId5" cstate="print"/>
        <a:stretch>
          <a:fillRect/>
        </a:stretch>
      </xdr:blipFill>
      <xdr:spPr>
        <a:xfrm>
          <a:off x="5536565" y="61728350"/>
          <a:ext cx="83185" cy="83058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340360</xdr:rowOff>
    </xdr:to>
    <xdr:pic>
      <xdr:nvPicPr>
        <xdr:cNvPr id="904" name="Text Box 1025" descr="rId1"/>
        <xdr:cNvPicPr>
          <a:picLocks noChangeAspect="1"/>
        </xdr:cNvPicPr>
      </xdr:nvPicPr>
      <xdr:blipFill>
        <a:blip r:embed="rId5" cstate="print"/>
        <a:stretch>
          <a:fillRect/>
        </a:stretch>
      </xdr:blipFill>
      <xdr:spPr>
        <a:xfrm>
          <a:off x="5536565" y="61728350"/>
          <a:ext cx="83185" cy="105473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83185</xdr:colOff>
      <xdr:row>43</xdr:row>
      <xdr:rowOff>113030</xdr:rowOff>
    </xdr:to>
    <xdr:pic>
      <xdr:nvPicPr>
        <xdr:cNvPr id="905" name="Text Box 1025" descr="rId1"/>
        <xdr:cNvPicPr>
          <a:picLocks noChangeAspect="1"/>
        </xdr:cNvPicPr>
      </xdr:nvPicPr>
      <xdr:blipFill>
        <a:blip r:embed="rId5" cstate="print"/>
        <a:stretch>
          <a:fillRect/>
        </a:stretch>
      </xdr:blipFill>
      <xdr:spPr>
        <a:xfrm>
          <a:off x="5536565" y="61728350"/>
          <a:ext cx="83185" cy="8274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80645</xdr:colOff>
      <xdr:row>43</xdr:row>
      <xdr:rowOff>69850</xdr:rowOff>
    </xdr:to>
    <xdr:pic>
      <xdr:nvPicPr>
        <xdr:cNvPr id="906" name="Text Box 1025" descr="rId1"/>
        <xdr:cNvPicPr>
          <a:picLocks noChangeAspect="1"/>
        </xdr:cNvPicPr>
      </xdr:nvPicPr>
      <xdr:blipFill>
        <a:blip r:embed="rId5" cstate="print"/>
        <a:stretch>
          <a:fillRect/>
        </a:stretch>
      </xdr:blipFill>
      <xdr:spPr>
        <a:xfrm>
          <a:off x="5536565" y="61728350"/>
          <a:ext cx="80645" cy="78422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66040</xdr:rowOff>
    </xdr:to>
    <xdr:pic>
      <xdr:nvPicPr>
        <xdr:cNvPr id="907" name="Text Box 1025" descr="rId1"/>
        <xdr:cNvPicPr>
          <a:picLocks noChangeAspect="1"/>
        </xdr:cNvPicPr>
      </xdr:nvPicPr>
      <xdr:blipFill>
        <a:blip r:embed="rId5" cstate="print"/>
        <a:stretch>
          <a:fillRect/>
        </a:stretch>
      </xdr:blipFill>
      <xdr:spPr>
        <a:xfrm>
          <a:off x="5536565" y="61728350"/>
          <a:ext cx="85090" cy="78041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329565</xdr:rowOff>
    </xdr:to>
    <xdr:pic>
      <xdr:nvPicPr>
        <xdr:cNvPr id="908" name="Text Box 1025" descr="rId1"/>
        <xdr:cNvPicPr>
          <a:picLocks noChangeAspect="1"/>
        </xdr:cNvPicPr>
      </xdr:nvPicPr>
      <xdr:blipFill>
        <a:blip r:embed="rId5" cstate="print"/>
        <a:stretch>
          <a:fillRect/>
        </a:stretch>
      </xdr:blipFill>
      <xdr:spPr>
        <a:xfrm>
          <a:off x="5536565" y="61728350"/>
          <a:ext cx="85090" cy="1043940"/>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113030</xdr:rowOff>
    </xdr:to>
    <xdr:pic>
      <xdr:nvPicPr>
        <xdr:cNvPr id="909" name="Text Box 1025" descr="rId1"/>
        <xdr:cNvPicPr>
          <a:picLocks noChangeAspect="1"/>
        </xdr:cNvPicPr>
      </xdr:nvPicPr>
      <xdr:blipFill>
        <a:blip r:embed="rId5" cstate="print"/>
        <a:stretch>
          <a:fillRect/>
        </a:stretch>
      </xdr:blipFill>
      <xdr:spPr>
        <a:xfrm>
          <a:off x="5536565" y="61728350"/>
          <a:ext cx="85090" cy="8274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85090</xdr:colOff>
      <xdr:row>43</xdr:row>
      <xdr:rowOff>65405</xdr:rowOff>
    </xdr:to>
    <xdr:pic>
      <xdr:nvPicPr>
        <xdr:cNvPr id="910" name="Text Box 1025" descr="rId1"/>
        <xdr:cNvPicPr>
          <a:picLocks noChangeAspect="1"/>
        </xdr:cNvPicPr>
      </xdr:nvPicPr>
      <xdr:blipFill>
        <a:blip r:embed="rId5" cstate="print"/>
        <a:stretch>
          <a:fillRect/>
        </a:stretch>
      </xdr:blipFill>
      <xdr:spPr>
        <a:xfrm>
          <a:off x="5536565" y="61728350"/>
          <a:ext cx="85090" cy="7797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57785</xdr:rowOff>
    </xdr:to>
    <xdr:pic>
      <xdr:nvPicPr>
        <xdr:cNvPr id="911" name="Text Box 1025" descr="rId1"/>
        <xdr:cNvPicPr>
          <a:picLocks noChangeAspect="1"/>
        </xdr:cNvPicPr>
      </xdr:nvPicPr>
      <xdr:blipFill>
        <a:blip r:embed="rId5" cstate="print"/>
        <a:stretch>
          <a:fillRect/>
        </a:stretch>
      </xdr:blipFill>
      <xdr:spPr>
        <a:xfrm>
          <a:off x="11015980" y="61728350"/>
          <a:ext cx="80645" cy="77216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314960</xdr:rowOff>
    </xdr:to>
    <xdr:pic>
      <xdr:nvPicPr>
        <xdr:cNvPr id="912" name="Text Box 1025" descr="rId1"/>
        <xdr:cNvPicPr>
          <a:picLocks noChangeAspect="1"/>
        </xdr:cNvPicPr>
      </xdr:nvPicPr>
      <xdr:blipFill>
        <a:blip r:embed="rId5" cstate="print"/>
        <a:stretch>
          <a:fillRect/>
        </a:stretch>
      </xdr:blipFill>
      <xdr:spPr>
        <a:xfrm>
          <a:off x="11015980" y="61728350"/>
          <a:ext cx="81915" cy="102933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105410</xdr:rowOff>
    </xdr:to>
    <xdr:pic>
      <xdr:nvPicPr>
        <xdr:cNvPr id="913" name="Text Box 1025" descr="rId1"/>
        <xdr:cNvPicPr>
          <a:picLocks noChangeAspect="1"/>
        </xdr:cNvPicPr>
      </xdr:nvPicPr>
      <xdr:blipFill>
        <a:blip r:embed="rId5" cstate="print"/>
        <a:stretch>
          <a:fillRect/>
        </a:stretch>
      </xdr:blipFill>
      <xdr:spPr>
        <a:xfrm>
          <a:off x="11015980" y="61728350"/>
          <a:ext cx="81915" cy="81978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62865</xdr:rowOff>
    </xdr:to>
    <xdr:pic>
      <xdr:nvPicPr>
        <xdr:cNvPr id="914" name="Text Box 1025" descr="rId1"/>
        <xdr:cNvPicPr>
          <a:picLocks noChangeAspect="1"/>
        </xdr:cNvPicPr>
      </xdr:nvPicPr>
      <xdr:blipFill>
        <a:blip r:embed="rId5" cstate="print"/>
        <a:stretch>
          <a:fillRect/>
        </a:stretch>
      </xdr:blipFill>
      <xdr:spPr>
        <a:xfrm>
          <a:off x="11015980" y="61728350"/>
          <a:ext cx="80645" cy="77724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57785</xdr:rowOff>
    </xdr:to>
    <xdr:pic>
      <xdr:nvPicPr>
        <xdr:cNvPr id="915" name="Text Box 1025" descr="rId1"/>
        <xdr:cNvPicPr>
          <a:picLocks noChangeAspect="1"/>
        </xdr:cNvPicPr>
      </xdr:nvPicPr>
      <xdr:blipFill>
        <a:blip r:embed="rId5" cstate="print"/>
        <a:stretch>
          <a:fillRect/>
        </a:stretch>
      </xdr:blipFill>
      <xdr:spPr>
        <a:xfrm>
          <a:off x="11015980" y="61728350"/>
          <a:ext cx="85090" cy="77216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304165</xdr:rowOff>
    </xdr:to>
    <xdr:pic>
      <xdr:nvPicPr>
        <xdr:cNvPr id="916" name="Text Box 1025" descr="rId1"/>
        <xdr:cNvPicPr>
          <a:picLocks noChangeAspect="1"/>
        </xdr:cNvPicPr>
      </xdr:nvPicPr>
      <xdr:blipFill>
        <a:blip r:embed="rId5" cstate="print"/>
        <a:stretch>
          <a:fillRect/>
        </a:stretch>
      </xdr:blipFill>
      <xdr:spPr>
        <a:xfrm>
          <a:off x="11015980" y="61728350"/>
          <a:ext cx="85090" cy="101854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106680</xdr:rowOff>
    </xdr:to>
    <xdr:pic>
      <xdr:nvPicPr>
        <xdr:cNvPr id="917" name="Text Box 1025" descr="rId1"/>
        <xdr:cNvPicPr>
          <a:picLocks noChangeAspect="1"/>
        </xdr:cNvPicPr>
      </xdr:nvPicPr>
      <xdr:blipFill>
        <a:blip r:embed="rId5" cstate="print"/>
        <a:stretch>
          <a:fillRect/>
        </a:stretch>
      </xdr:blipFill>
      <xdr:spPr>
        <a:xfrm>
          <a:off x="11015980" y="61728350"/>
          <a:ext cx="85090" cy="82105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65405</xdr:rowOff>
    </xdr:to>
    <xdr:pic>
      <xdr:nvPicPr>
        <xdr:cNvPr id="918" name="Text Box 1025" descr="rId1"/>
        <xdr:cNvPicPr>
          <a:picLocks noChangeAspect="1"/>
        </xdr:cNvPicPr>
      </xdr:nvPicPr>
      <xdr:blipFill>
        <a:blip r:embed="rId5" cstate="print"/>
        <a:stretch>
          <a:fillRect/>
        </a:stretch>
      </xdr:blipFill>
      <xdr:spPr>
        <a:xfrm>
          <a:off x="11015980" y="61728350"/>
          <a:ext cx="80645" cy="7797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340360</xdr:rowOff>
    </xdr:to>
    <xdr:pic>
      <xdr:nvPicPr>
        <xdr:cNvPr id="919" name="Text Box 1025" descr="rId1"/>
        <xdr:cNvPicPr>
          <a:picLocks noChangeAspect="1"/>
        </xdr:cNvPicPr>
      </xdr:nvPicPr>
      <xdr:blipFill>
        <a:blip r:embed="rId5" cstate="print"/>
        <a:stretch>
          <a:fillRect/>
        </a:stretch>
      </xdr:blipFill>
      <xdr:spPr>
        <a:xfrm>
          <a:off x="11015980" y="61728350"/>
          <a:ext cx="81915" cy="105473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81915</xdr:colOff>
      <xdr:row>43</xdr:row>
      <xdr:rowOff>113030</xdr:rowOff>
    </xdr:to>
    <xdr:pic>
      <xdr:nvPicPr>
        <xdr:cNvPr id="920" name="Text Box 1025" descr="rId1"/>
        <xdr:cNvPicPr>
          <a:picLocks noChangeAspect="1"/>
        </xdr:cNvPicPr>
      </xdr:nvPicPr>
      <xdr:blipFill>
        <a:blip r:embed="rId5" cstate="print"/>
        <a:stretch>
          <a:fillRect/>
        </a:stretch>
      </xdr:blipFill>
      <xdr:spPr>
        <a:xfrm>
          <a:off x="11015980" y="61728350"/>
          <a:ext cx="81915" cy="82740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80645</xdr:colOff>
      <xdr:row>43</xdr:row>
      <xdr:rowOff>69850</xdr:rowOff>
    </xdr:to>
    <xdr:pic>
      <xdr:nvPicPr>
        <xdr:cNvPr id="921" name="Text Box 1025" descr="rId1"/>
        <xdr:cNvPicPr>
          <a:picLocks noChangeAspect="1"/>
        </xdr:cNvPicPr>
      </xdr:nvPicPr>
      <xdr:blipFill>
        <a:blip r:embed="rId5" cstate="print"/>
        <a:stretch>
          <a:fillRect/>
        </a:stretch>
      </xdr:blipFill>
      <xdr:spPr>
        <a:xfrm>
          <a:off x="11015980" y="61728350"/>
          <a:ext cx="80645" cy="784225"/>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65405</xdr:rowOff>
    </xdr:to>
    <xdr:pic>
      <xdr:nvPicPr>
        <xdr:cNvPr id="922" name="Text Box 1025" descr="rId1"/>
        <xdr:cNvPicPr>
          <a:picLocks noChangeAspect="1"/>
        </xdr:cNvPicPr>
      </xdr:nvPicPr>
      <xdr:blipFill>
        <a:blip r:embed="rId5" cstate="print"/>
        <a:stretch>
          <a:fillRect/>
        </a:stretch>
      </xdr:blipFill>
      <xdr:spPr>
        <a:xfrm>
          <a:off x="11015980" y="61728350"/>
          <a:ext cx="85090" cy="77978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329565</xdr:rowOff>
    </xdr:to>
    <xdr:pic>
      <xdr:nvPicPr>
        <xdr:cNvPr id="923" name="Text Box 1025" descr="rId1"/>
        <xdr:cNvPicPr>
          <a:picLocks noChangeAspect="1"/>
        </xdr:cNvPicPr>
      </xdr:nvPicPr>
      <xdr:blipFill>
        <a:blip r:embed="rId5" cstate="print"/>
        <a:stretch>
          <a:fillRect/>
        </a:stretch>
      </xdr:blipFill>
      <xdr:spPr>
        <a:xfrm>
          <a:off x="11015980" y="61728350"/>
          <a:ext cx="85090" cy="1043940"/>
        </a:xfrm>
        <a:prstGeom prst="rect">
          <a:avLst/>
        </a:prstGeom>
        <a:noFill/>
        <a:ln w="9525" cap="flat" cmpd="sng">
          <a:noFill/>
          <a:prstDash val="solid"/>
          <a:round/>
        </a:ln>
      </xdr:spPr>
    </xdr:pic>
    <xdr:clientData/>
  </xdr:twoCellAnchor>
  <xdr:twoCellAnchor editAs="oneCell">
    <xdr:from>
      <xdr:col>8</xdr:col>
      <xdr:colOff>0</xdr:colOff>
      <xdr:row>42</xdr:row>
      <xdr:rowOff>0</xdr:rowOff>
    </xdr:from>
    <xdr:to>
      <xdr:col>8</xdr:col>
      <xdr:colOff>85090</xdr:colOff>
      <xdr:row>43</xdr:row>
      <xdr:rowOff>113030</xdr:rowOff>
    </xdr:to>
    <xdr:pic>
      <xdr:nvPicPr>
        <xdr:cNvPr id="924" name="Text Box 1025" descr="rId1"/>
        <xdr:cNvPicPr>
          <a:picLocks noChangeAspect="1"/>
        </xdr:cNvPicPr>
      </xdr:nvPicPr>
      <xdr:blipFill>
        <a:blip r:embed="rId5" cstate="print"/>
        <a:stretch>
          <a:fillRect/>
        </a:stretch>
      </xdr:blipFill>
      <xdr:spPr>
        <a:xfrm>
          <a:off x="11015980" y="61728350"/>
          <a:ext cx="85090" cy="827405"/>
        </a:xfrm>
        <a:prstGeom prst="rect">
          <a:avLst/>
        </a:prstGeom>
        <a:noFill/>
        <a:ln w="9525" cap="flat" cmpd="sng">
          <a:noFill/>
          <a:prstDash val="solid"/>
          <a:round/>
        </a:ln>
      </xdr:spPr>
    </xdr:pic>
    <xdr:clientData/>
  </xdr:twoCellAnchor>
  <xdr:twoCellAnchor editAs="oneCell">
    <xdr:from>
      <xdr:col>8</xdr:col>
      <xdr:colOff>13970</xdr:colOff>
      <xdr:row>42</xdr:row>
      <xdr:rowOff>0</xdr:rowOff>
    </xdr:from>
    <xdr:to>
      <xdr:col>8</xdr:col>
      <xdr:colOff>99060</xdr:colOff>
      <xdr:row>43</xdr:row>
      <xdr:rowOff>113030</xdr:rowOff>
    </xdr:to>
    <xdr:pic>
      <xdr:nvPicPr>
        <xdr:cNvPr id="925" name="Text Box 1025" descr="rId1"/>
        <xdr:cNvPicPr>
          <a:picLocks noChangeAspect="1"/>
        </xdr:cNvPicPr>
      </xdr:nvPicPr>
      <xdr:blipFill>
        <a:blip r:embed="rId5" cstate="print"/>
        <a:stretch>
          <a:fillRect/>
        </a:stretch>
      </xdr:blipFill>
      <xdr:spPr>
        <a:xfrm>
          <a:off x="11029950" y="61728350"/>
          <a:ext cx="85090" cy="827405"/>
        </a:xfrm>
        <a:prstGeom prst="rect">
          <a:avLst/>
        </a:prstGeom>
        <a:noFill/>
        <a:ln w="9525" cap="flat" cmpd="sng">
          <a:noFill/>
          <a:prstDash val="solid"/>
          <a:round/>
        </a:ln>
      </xdr:spPr>
    </xdr:pic>
    <xdr:clientData/>
  </xdr:twoCellAnchor>
  <xdr:twoCellAnchor editAs="oneCell">
    <xdr:from>
      <xdr:col>5</xdr:col>
      <xdr:colOff>0</xdr:colOff>
      <xdr:row>42</xdr:row>
      <xdr:rowOff>0</xdr:rowOff>
    </xdr:from>
    <xdr:to>
      <xdr:col>5</xdr:col>
      <xdr:colOff>81280</xdr:colOff>
      <xdr:row>43</xdr:row>
      <xdr:rowOff>295910</xdr:rowOff>
    </xdr:to>
    <xdr:pic>
      <xdr:nvPicPr>
        <xdr:cNvPr id="926" name="Text Box 1025" descr="rId1"/>
        <xdr:cNvPicPr/>
      </xdr:nvPicPr>
      <xdr:blipFill>
        <a:blip r:embed="rId5"/>
        <a:stretch>
          <a:fillRect/>
        </a:stretch>
      </xdr:blipFill>
      <xdr:spPr>
        <a:xfrm>
          <a:off x="5536565" y="61728350"/>
          <a:ext cx="81280" cy="101028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378460</xdr:rowOff>
    </xdr:to>
    <xdr:pic>
      <xdr:nvPicPr>
        <xdr:cNvPr id="927" name="Text Box 1025" descr="rId1"/>
        <xdr:cNvPicPr/>
      </xdr:nvPicPr>
      <xdr:blipFill>
        <a:blip r:embed="rId5"/>
        <a:stretch>
          <a:fillRect/>
        </a:stretch>
      </xdr:blipFill>
      <xdr:spPr>
        <a:xfrm>
          <a:off x="5536565" y="61728350"/>
          <a:ext cx="83185" cy="109283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298450</xdr:rowOff>
    </xdr:to>
    <xdr:pic>
      <xdr:nvPicPr>
        <xdr:cNvPr id="928" name="Text Box 1025" descr="rId1"/>
        <xdr:cNvPicPr/>
      </xdr:nvPicPr>
      <xdr:blipFill>
        <a:blip r:embed="rId5"/>
        <a:stretch>
          <a:fillRect/>
        </a:stretch>
      </xdr:blipFill>
      <xdr:spPr>
        <a:xfrm>
          <a:off x="5536565" y="61728350"/>
          <a:ext cx="81280" cy="101282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375285</xdr:rowOff>
    </xdr:to>
    <xdr:pic>
      <xdr:nvPicPr>
        <xdr:cNvPr id="929" name="Text Box 1025" descr="rId1"/>
        <xdr:cNvPicPr/>
      </xdr:nvPicPr>
      <xdr:blipFill>
        <a:blip r:embed="rId5"/>
        <a:stretch>
          <a:fillRect/>
        </a:stretch>
      </xdr:blipFill>
      <xdr:spPr>
        <a:xfrm>
          <a:off x="5536565" y="61728350"/>
          <a:ext cx="83185" cy="108966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297815</xdr:rowOff>
    </xdr:to>
    <xdr:pic>
      <xdr:nvPicPr>
        <xdr:cNvPr id="930" name="Text Box 1025" descr="rId1"/>
        <xdr:cNvPicPr/>
      </xdr:nvPicPr>
      <xdr:blipFill>
        <a:blip r:embed="rId5"/>
        <a:stretch>
          <a:fillRect/>
        </a:stretch>
      </xdr:blipFill>
      <xdr:spPr>
        <a:xfrm>
          <a:off x="5536565" y="61728350"/>
          <a:ext cx="81280" cy="101219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365125</xdr:rowOff>
    </xdr:to>
    <xdr:pic>
      <xdr:nvPicPr>
        <xdr:cNvPr id="931" name="Text Box 1025" descr="rId1"/>
        <xdr:cNvPicPr/>
      </xdr:nvPicPr>
      <xdr:blipFill>
        <a:blip r:embed="rId5"/>
        <a:stretch>
          <a:fillRect/>
        </a:stretch>
      </xdr:blipFill>
      <xdr:spPr>
        <a:xfrm>
          <a:off x="5536565" y="61728350"/>
          <a:ext cx="83185" cy="107950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367030</xdr:rowOff>
    </xdr:to>
    <xdr:pic>
      <xdr:nvPicPr>
        <xdr:cNvPr id="932" name="Text Box 1025" descr="rId1"/>
        <xdr:cNvPicPr/>
      </xdr:nvPicPr>
      <xdr:blipFill>
        <a:blip r:embed="rId5"/>
        <a:stretch>
          <a:fillRect/>
        </a:stretch>
      </xdr:blipFill>
      <xdr:spPr>
        <a:xfrm>
          <a:off x="5536565" y="61728350"/>
          <a:ext cx="83185" cy="108140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363220</xdr:rowOff>
    </xdr:to>
    <xdr:pic>
      <xdr:nvPicPr>
        <xdr:cNvPr id="933" name="Text Box 1025" descr="rId1"/>
        <xdr:cNvPicPr/>
      </xdr:nvPicPr>
      <xdr:blipFill>
        <a:blip r:embed="rId5"/>
        <a:stretch>
          <a:fillRect/>
        </a:stretch>
      </xdr:blipFill>
      <xdr:spPr>
        <a:xfrm>
          <a:off x="5536565" y="61728350"/>
          <a:ext cx="83185" cy="107759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302260</xdr:rowOff>
    </xdr:to>
    <xdr:pic>
      <xdr:nvPicPr>
        <xdr:cNvPr id="934" name="Text Box 1025" descr="rId1"/>
        <xdr:cNvPicPr/>
      </xdr:nvPicPr>
      <xdr:blipFill>
        <a:blip r:embed="rId5"/>
        <a:stretch>
          <a:fillRect/>
        </a:stretch>
      </xdr:blipFill>
      <xdr:spPr>
        <a:xfrm>
          <a:off x="5536565" y="61728350"/>
          <a:ext cx="81280" cy="101663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298450</xdr:rowOff>
    </xdr:to>
    <xdr:pic>
      <xdr:nvPicPr>
        <xdr:cNvPr id="935" name="Text Box 1025" descr="rId1"/>
        <xdr:cNvPicPr/>
      </xdr:nvPicPr>
      <xdr:blipFill>
        <a:blip r:embed="rId5"/>
        <a:stretch>
          <a:fillRect/>
        </a:stretch>
      </xdr:blipFill>
      <xdr:spPr>
        <a:xfrm>
          <a:off x="5536565" y="61728350"/>
          <a:ext cx="85090" cy="101282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363855</xdr:rowOff>
    </xdr:to>
    <xdr:pic>
      <xdr:nvPicPr>
        <xdr:cNvPr id="936" name="Text Box 1025" descr="rId1"/>
        <xdr:cNvPicPr/>
      </xdr:nvPicPr>
      <xdr:blipFill>
        <a:blip r:embed="rId5"/>
        <a:stretch>
          <a:fillRect/>
        </a:stretch>
      </xdr:blipFill>
      <xdr:spPr>
        <a:xfrm>
          <a:off x="5536565" y="61728350"/>
          <a:ext cx="85090" cy="107823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297815</xdr:rowOff>
    </xdr:to>
    <xdr:pic>
      <xdr:nvPicPr>
        <xdr:cNvPr id="937" name="Text Box 1025" descr="rId1"/>
        <xdr:cNvPicPr/>
      </xdr:nvPicPr>
      <xdr:blipFill>
        <a:blip r:embed="rId5"/>
        <a:stretch>
          <a:fillRect/>
        </a:stretch>
      </xdr:blipFill>
      <xdr:spPr>
        <a:xfrm>
          <a:off x="5536565" y="61728350"/>
          <a:ext cx="85090" cy="1012190"/>
        </a:xfrm>
        <a:prstGeom prst="rect">
          <a:avLst/>
        </a:prstGeom>
        <a:noFill/>
        <a:ln w="9525">
          <a:noFill/>
        </a:ln>
      </xdr:spPr>
    </xdr:pic>
    <xdr:clientData/>
  </xdr:twoCellAnchor>
  <xdr:twoCellAnchor editAs="oneCell">
    <xdr:from>
      <xdr:col>5</xdr:col>
      <xdr:colOff>0</xdr:colOff>
      <xdr:row>42</xdr:row>
      <xdr:rowOff>0</xdr:rowOff>
    </xdr:from>
    <xdr:to>
      <xdr:col>5</xdr:col>
      <xdr:colOff>170815</xdr:colOff>
      <xdr:row>43</xdr:row>
      <xdr:rowOff>142875</xdr:rowOff>
    </xdr:to>
    <xdr:pic>
      <xdr:nvPicPr>
        <xdr:cNvPr id="938" name="Picture 1" descr="5319867561607587558980.png" hidden="1"/>
        <xdr:cNvPicPr>
          <a:picLocks noChangeAspect="1"/>
        </xdr:cNvPicPr>
      </xdr:nvPicPr>
      <xdr:blipFill>
        <a:blip r:embed="rId1"/>
        <a:stretch>
          <a:fillRect/>
        </a:stretch>
      </xdr:blipFill>
      <xdr:spPr>
        <a:xfrm>
          <a:off x="5536565" y="61728350"/>
          <a:ext cx="170815" cy="85725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288925</xdr:rowOff>
    </xdr:to>
    <xdr:pic>
      <xdr:nvPicPr>
        <xdr:cNvPr id="939" name="Text Box 1025" descr="rId1"/>
        <xdr:cNvPicPr/>
      </xdr:nvPicPr>
      <xdr:blipFill>
        <a:blip r:embed="rId5"/>
        <a:stretch>
          <a:fillRect/>
        </a:stretch>
      </xdr:blipFill>
      <xdr:spPr>
        <a:xfrm>
          <a:off x="5536565" y="61728350"/>
          <a:ext cx="81280" cy="100330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371475</xdr:rowOff>
    </xdr:to>
    <xdr:pic>
      <xdr:nvPicPr>
        <xdr:cNvPr id="940" name="Text Box 1025" descr="rId1"/>
        <xdr:cNvPicPr/>
      </xdr:nvPicPr>
      <xdr:blipFill>
        <a:blip r:embed="rId5"/>
        <a:stretch>
          <a:fillRect/>
        </a:stretch>
      </xdr:blipFill>
      <xdr:spPr>
        <a:xfrm>
          <a:off x="5536565" y="61728350"/>
          <a:ext cx="83185" cy="108585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291465</xdr:rowOff>
    </xdr:to>
    <xdr:pic>
      <xdr:nvPicPr>
        <xdr:cNvPr id="941" name="Text Box 1025" descr="rId1"/>
        <xdr:cNvPicPr/>
      </xdr:nvPicPr>
      <xdr:blipFill>
        <a:blip r:embed="rId5"/>
        <a:stretch>
          <a:fillRect/>
        </a:stretch>
      </xdr:blipFill>
      <xdr:spPr>
        <a:xfrm>
          <a:off x="5536565" y="61728350"/>
          <a:ext cx="81280" cy="100584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368300</xdr:rowOff>
    </xdr:to>
    <xdr:pic>
      <xdr:nvPicPr>
        <xdr:cNvPr id="942" name="Text Box 1025" descr="rId1"/>
        <xdr:cNvPicPr/>
      </xdr:nvPicPr>
      <xdr:blipFill>
        <a:blip r:embed="rId5"/>
        <a:stretch>
          <a:fillRect/>
        </a:stretch>
      </xdr:blipFill>
      <xdr:spPr>
        <a:xfrm>
          <a:off x="5536565" y="61728350"/>
          <a:ext cx="83185" cy="108267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290830</xdr:rowOff>
    </xdr:to>
    <xdr:pic>
      <xdr:nvPicPr>
        <xdr:cNvPr id="943" name="Text Box 1025" descr="rId1"/>
        <xdr:cNvPicPr/>
      </xdr:nvPicPr>
      <xdr:blipFill>
        <a:blip r:embed="rId5"/>
        <a:stretch>
          <a:fillRect/>
        </a:stretch>
      </xdr:blipFill>
      <xdr:spPr>
        <a:xfrm>
          <a:off x="5536565" y="61728350"/>
          <a:ext cx="81280" cy="100520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358140</xdr:rowOff>
    </xdr:to>
    <xdr:pic>
      <xdr:nvPicPr>
        <xdr:cNvPr id="944" name="Text Box 1025" descr="rId1"/>
        <xdr:cNvPicPr/>
      </xdr:nvPicPr>
      <xdr:blipFill>
        <a:blip r:embed="rId5"/>
        <a:stretch>
          <a:fillRect/>
        </a:stretch>
      </xdr:blipFill>
      <xdr:spPr>
        <a:xfrm>
          <a:off x="5536565" y="61728350"/>
          <a:ext cx="83185" cy="107251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360045</xdr:rowOff>
    </xdr:to>
    <xdr:pic>
      <xdr:nvPicPr>
        <xdr:cNvPr id="945" name="Text Box 1025" descr="rId1"/>
        <xdr:cNvPicPr/>
      </xdr:nvPicPr>
      <xdr:blipFill>
        <a:blip r:embed="rId5"/>
        <a:stretch>
          <a:fillRect/>
        </a:stretch>
      </xdr:blipFill>
      <xdr:spPr>
        <a:xfrm>
          <a:off x="5536565" y="61728350"/>
          <a:ext cx="83185" cy="107442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356235</xdr:rowOff>
    </xdr:to>
    <xdr:pic>
      <xdr:nvPicPr>
        <xdr:cNvPr id="946" name="Text Box 1025" descr="rId1"/>
        <xdr:cNvPicPr/>
      </xdr:nvPicPr>
      <xdr:blipFill>
        <a:blip r:embed="rId5"/>
        <a:stretch>
          <a:fillRect/>
        </a:stretch>
      </xdr:blipFill>
      <xdr:spPr>
        <a:xfrm>
          <a:off x="5536565" y="61728350"/>
          <a:ext cx="83185" cy="107061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295275</xdr:rowOff>
    </xdr:to>
    <xdr:pic>
      <xdr:nvPicPr>
        <xdr:cNvPr id="947" name="Text Box 1025" descr="rId1"/>
        <xdr:cNvPicPr/>
      </xdr:nvPicPr>
      <xdr:blipFill>
        <a:blip r:embed="rId5"/>
        <a:stretch>
          <a:fillRect/>
        </a:stretch>
      </xdr:blipFill>
      <xdr:spPr>
        <a:xfrm>
          <a:off x="5536565" y="61728350"/>
          <a:ext cx="81280" cy="100965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291465</xdr:rowOff>
    </xdr:to>
    <xdr:pic>
      <xdr:nvPicPr>
        <xdr:cNvPr id="948" name="Text Box 1025" descr="rId1"/>
        <xdr:cNvPicPr/>
      </xdr:nvPicPr>
      <xdr:blipFill>
        <a:blip r:embed="rId5"/>
        <a:stretch>
          <a:fillRect/>
        </a:stretch>
      </xdr:blipFill>
      <xdr:spPr>
        <a:xfrm>
          <a:off x="5536565" y="61728350"/>
          <a:ext cx="85090" cy="100584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356870</xdr:rowOff>
    </xdr:to>
    <xdr:pic>
      <xdr:nvPicPr>
        <xdr:cNvPr id="949" name="Text Box 1025" descr="rId1"/>
        <xdr:cNvPicPr/>
      </xdr:nvPicPr>
      <xdr:blipFill>
        <a:blip r:embed="rId5"/>
        <a:stretch>
          <a:fillRect/>
        </a:stretch>
      </xdr:blipFill>
      <xdr:spPr>
        <a:xfrm>
          <a:off x="5536565" y="61728350"/>
          <a:ext cx="85090" cy="107124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290830</xdr:rowOff>
    </xdr:to>
    <xdr:pic>
      <xdr:nvPicPr>
        <xdr:cNvPr id="950" name="Text Box 1025" descr="rId1"/>
        <xdr:cNvPicPr/>
      </xdr:nvPicPr>
      <xdr:blipFill>
        <a:blip r:embed="rId5"/>
        <a:stretch>
          <a:fillRect/>
        </a:stretch>
      </xdr:blipFill>
      <xdr:spPr>
        <a:xfrm>
          <a:off x="5536565" y="61728350"/>
          <a:ext cx="85090" cy="100520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263525</xdr:rowOff>
    </xdr:to>
    <xdr:pic>
      <xdr:nvPicPr>
        <xdr:cNvPr id="951" name="Text Box 1025" descr="rId1"/>
        <xdr:cNvPicPr/>
      </xdr:nvPicPr>
      <xdr:blipFill>
        <a:blip r:embed="rId5"/>
        <a:stretch>
          <a:fillRect/>
        </a:stretch>
      </xdr:blipFill>
      <xdr:spPr>
        <a:xfrm>
          <a:off x="5536565" y="61728350"/>
          <a:ext cx="81280" cy="97790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334645</xdr:rowOff>
    </xdr:to>
    <xdr:pic>
      <xdr:nvPicPr>
        <xdr:cNvPr id="952" name="Text Box 1025" descr="rId1"/>
        <xdr:cNvPicPr/>
      </xdr:nvPicPr>
      <xdr:blipFill>
        <a:blip r:embed="rId5"/>
        <a:stretch>
          <a:fillRect/>
        </a:stretch>
      </xdr:blipFill>
      <xdr:spPr>
        <a:xfrm>
          <a:off x="5536565" y="61728350"/>
          <a:ext cx="83185" cy="104902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266065</xdr:rowOff>
    </xdr:to>
    <xdr:pic>
      <xdr:nvPicPr>
        <xdr:cNvPr id="953" name="Text Box 1025" descr="rId1"/>
        <xdr:cNvPicPr/>
      </xdr:nvPicPr>
      <xdr:blipFill>
        <a:blip r:embed="rId5"/>
        <a:stretch>
          <a:fillRect/>
        </a:stretch>
      </xdr:blipFill>
      <xdr:spPr>
        <a:xfrm>
          <a:off x="5536565" y="61728350"/>
          <a:ext cx="81280" cy="98044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331470</xdr:rowOff>
    </xdr:to>
    <xdr:pic>
      <xdr:nvPicPr>
        <xdr:cNvPr id="954" name="Text Box 1025" descr="rId1"/>
        <xdr:cNvPicPr/>
      </xdr:nvPicPr>
      <xdr:blipFill>
        <a:blip r:embed="rId5"/>
        <a:stretch>
          <a:fillRect/>
        </a:stretch>
      </xdr:blipFill>
      <xdr:spPr>
        <a:xfrm>
          <a:off x="5536565" y="61728350"/>
          <a:ext cx="83185" cy="1045845"/>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265430</xdr:rowOff>
    </xdr:to>
    <xdr:pic>
      <xdr:nvPicPr>
        <xdr:cNvPr id="955" name="Text Box 1025" descr="rId1"/>
        <xdr:cNvPicPr/>
      </xdr:nvPicPr>
      <xdr:blipFill>
        <a:blip r:embed="rId5"/>
        <a:stretch>
          <a:fillRect/>
        </a:stretch>
      </xdr:blipFill>
      <xdr:spPr>
        <a:xfrm>
          <a:off x="5536565" y="61728350"/>
          <a:ext cx="81280" cy="97980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321310</xdr:rowOff>
    </xdr:to>
    <xdr:pic>
      <xdr:nvPicPr>
        <xdr:cNvPr id="956" name="Text Box 1025" descr="rId1"/>
        <xdr:cNvPicPr/>
      </xdr:nvPicPr>
      <xdr:blipFill>
        <a:blip r:embed="rId5"/>
        <a:stretch>
          <a:fillRect/>
        </a:stretch>
      </xdr:blipFill>
      <xdr:spPr>
        <a:xfrm>
          <a:off x="5536565" y="61728350"/>
          <a:ext cx="83185" cy="1035685"/>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323215</xdr:rowOff>
    </xdr:to>
    <xdr:pic>
      <xdr:nvPicPr>
        <xdr:cNvPr id="957" name="Text Box 1025" descr="rId1"/>
        <xdr:cNvPicPr/>
      </xdr:nvPicPr>
      <xdr:blipFill>
        <a:blip r:embed="rId5"/>
        <a:stretch>
          <a:fillRect/>
        </a:stretch>
      </xdr:blipFill>
      <xdr:spPr>
        <a:xfrm>
          <a:off x="5536565" y="61728350"/>
          <a:ext cx="83185" cy="1037590"/>
        </a:xfrm>
        <a:prstGeom prst="rect">
          <a:avLst/>
        </a:prstGeom>
        <a:noFill/>
        <a:ln w="9525">
          <a:noFill/>
        </a:ln>
      </xdr:spPr>
    </xdr:pic>
    <xdr:clientData/>
  </xdr:twoCellAnchor>
  <xdr:twoCellAnchor editAs="oneCell">
    <xdr:from>
      <xdr:col>5</xdr:col>
      <xdr:colOff>0</xdr:colOff>
      <xdr:row>42</xdr:row>
      <xdr:rowOff>0</xdr:rowOff>
    </xdr:from>
    <xdr:to>
      <xdr:col>5</xdr:col>
      <xdr:colOff>83185</xdr:colOff>
      <xdr:row>43</xdr:row>
      <xdr:rowOff>319405</xdr:rowOff>
    </xdr:to>
    <xdr:pic>
      <xdr:nvPicPr>
        <xdr:cNvPr id="958" name="Text Box 1025" descr="rId1"/>
        <xdr:cNvPicPr/>
      </xdr:nvPicPr>
      <xdr:blipFill>
        <a:blip r:embed="rId5"/>
        <a:stretch>
          <a:fillRect/>
        </a:stretch>
      </xdr:blipFill>
      <xdr:spPr>
        <a:xfrm>
          <a:off x="5536565" y="61728350"/>
          <a:ext cx="83185" cy="1033780"/>
        </a:xfrm>
        <a:prstGeom prst="rect">
          <a:avLst/>
        </a:prstGeom>
        <a:noFill/>
        <a:ln w="9525">
          <a:noFill/>
        </a:ln>
      </xdr:spPr>
    </xdr:pic>
    <xdr:clientData/>
  </xdr:twoCellAnchor>
  <xdr:twoCellAnchor editAs="oneCell">
    <xdr:from>
      <xdr:col>5</xdr:col>
      <xdr:colOff>0</xdr:colOff>
      <xdr:row>42</xdr:row>
      <xdr:rowOff>0</xdr:rowOff>
    </xdr:from>
    <xdr:to>
      <xdr:col>5</xdr:col>
      <xdr:colOff>81280</xdr:colOff>
      <xdr:row>43</xdr:row>
      <xdr:rowOff>269875</xdr:rowOff>
    </xdr:to>
    <xdr:pic>
      <xdr:nvPicPr>
        <xdr:cNvPr id="959" name="Text Box 1025" descr="rId1"/>
        <xdr:cNvPicPr/>
      </xdr:nvPicPr>
      <xdr:blipFill>
        <a:blip r:embed="rId5"/>
        <a:stretch>
          <a:fillRect/>
        </a:stretch>
      </xdr:blipFill>
      <xdr:spPr>
        <a:xfrm>
          <a:off x="5536565" y="61728350"/>
          <a:ext cx="81280" cy="98425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266065</xdr:rowOff>
    </xdr:to>
    <xdr:pic>
      <xdr:nvPicPr>
        <xdr:cNvPr id="960" name="Text Box 1025" descr="rId1"/>
        <xdr:cNvPicPr/>
      </xdr:nvPicPr>
      <xdr:blipFill>
        <a:blip r:embed="rId5"/>
        <a:stretch>
          <a:fillRect/>
        </a:stretch>
      </xdr:blipFill>
      <xdr:spPr>
        <a:xfrm>
          <a:off x="5536565" y="61728350"/>
          <a:ext cx="85090" cy="980440"/>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320040</xdr:rowOff>
    </xdr:to>
    <xdr:pic>
      <xdr:nvPicPr>
        <xdr:cNvPr id="961" name="Text Box 1025" descr="rId1"/>
        <xdr:cNvPicPr/>
      </xdr:nvPicPr>
      <xdr:blipFill>
        <a:blip r:embed="rId5"/>
        <a:stretch>
          <a:fillRect/>
        </a:stretch>
      </xdr:blipFill>
      <xdr:spPr>
        <a:xfrm>
          <a:off x="5536565" y="61728350"/>
          <a:ext cx="85090" cy="1034415"/>
        </a:xfrm>
        <a:prstGeom prst="rect">
          <a:avLst/>
        </a:prstGeom>
        <a:noFill/>
        <a:ln w="9525">
          <a:noFill/>
        </a:ln>
      </xdr:spPr>
    </xdr:pic>
    <xdr:clientData/>
  </xdr:twoCellAnchor>
  <xdr:twoCellAnchor editAs="oneCell">
    <xdr:from>
      <xdr:col>5</xdr:col>
      <xdr:colOff>0</xdr:colOff>
      <xdr:row>42</xdr:row>
      <xdr:rowOff>0</xdr:rowOff>
    </xdr:from>
    <xdr:to>
      <xdr:col>5</xdr:col>
      <xdr:colOff>85090</xdr:colOff>
      <xdr:row>43</xdr:row>
      <xdr:rowOff>265430</xdr:rowOff>
    </xdr:to>
    <xdr:pic>
      <xdr:nvPicPr>
        <xdr:cNvPr id="962" name="Text Box 1025" descr="rId1"/>
        <xdr:cNvPicPr/>
      </xdr:nvPicPr>
      <xdr:blipFill>
        <a:blip r:embed="rId5"/>
        <a:stretch>
          <a:fillRect/>
        </a:stretch>
      </xdr:blipFill>
      <xdr:spPr>
        <a:xfrm>
          <a:off x="5536565" y="61728350"/>
          <a:ext cx="85090" cy="979805"/>
        </a:xfrm>
        <a:prstGeom prst="rect">
          <a:avLst/>
        </a:prstGeom>
        <a:noFill/>
        <a:ln w="9525">
          <a:noFill/>
        </a:ln>
      </xdr:spPr>
    </xdr:pic>
    <xdr:clientData/>
  </xdr:twoCellAnchor>
  <xdr:twoCellAnchor editAs="oneCell">
    <xdr:from>
      <xdr:col>5</xdr:col>
      <xdr:colOff>0</xdr:colOff>
      <xdr:row>8</xdr:row>
      <xdr:rowOff>0</xdr:rowOff>
    </xdr:from>
    <xdr:to>
      <xdr:col>5</xdr:col>
      <xdr:colOff>80645</xdr:colOff>
      <xdr:row>9</xdr:row>
      <xdr:rowOff>25400</xdr:rowOff>
    </xdr:to>
    <xdr:pic>
      <xdr:nvPicPr>
        <xdr:cNvPr id="963" name="Text Box 1025" descr="rId1"/>
        <xdr:cNvPicPr/>
      </xdr:nvPicPr>
      <xdr:blipFill>
        <a:blip r:embed="rId5" cstate="print"/>
        <a:stretch>
          <a:fillRect/>
        </a:stretch>
      </xdr:blipFill>
      <xdr:spPr>
        <a:xfrm>
          <a:off x="5536565" y="5689600"/>
          <a:ext cx="80645" cy="7397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305435</xdr:rowOff>
    </xdr:to>
    <xdr:pic>
      <xdr:nvPicPr>
        <xdr:cNvPr id="964" name="Text Box 1025" descr="rId1"/>
        <xdr:cNvPicPr>
          <a:picLocks noChangeAspect="1"/>
        </xdr:cNvPicPr>
      </xdr:nvPicPr>
      <xdr:blipFill>
        <a:blip r:embed="rId5" cstate="print"/>
        <a:stretch>
          <a:fillRect/>
        </a:stretch>
      </xdr:blipFill>
      <xdr:spPr>
        <a:xfrm>
          <a:off x="5536565" y="5689600"/>
          <a:ext cx="83185" cy="10198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95885</xdr:rowOff>
    </xdr:to>
    <xdr:pic>
      <xdr:nvPicPr>
        <xdr:cNvPr id="965" name="Text Box 1025" descr="rId1"/>
        <xdr:cNvPicPr/>
      </xdr:nvPicPr>
      <xdr:blipFill>
        <a:blip r:embed="rId5" cstate="print"/>
        <a:stretch>
          <a:fillRect/>
        </a:stretch>
      </xdr:blipFill>
      <xdr:spPr>
        <a:xfrm>
          <a:off x="5536565" y="5689600"/>
          <a:ext cx="83185" cy="8102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27940</xdr:rowOff>
    </xdr:to>
    <xdr:pic>
      <xdr:nvPicPr>
        <xdr:cNvPr id="966" name="Text Box 1025" descr="rId1"/>
        <xdr:cNvPicPr/>
      </xdr:nvPicPr>
      <xdr:blipFill>
        <a:blip r:embed="rId5" cstate="print"/>
        <a:stretch>
          <a:fillRect/>
        </a:stretch>
      </xdr:blipFill>
      <xdr:spPr>
        <a:xfrm>
          <a:off x="5536565" y="5689600"/>
          <a:ext cx="80645"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301625</xdr:rowOff>
    </xdr:to>
    <xdr:pic>
      <xdr:nvPicPr>
        <xdr:cNvPr id="967" name="Text Box 1025" descr="rId1"/>
        <xdr:cNvPicPr>
          <a:picLocks noChangeAspect="1"/>
        </xdr:cNvPicPr>
      </xdr:nvPicPr>
      <xdr:blipFill>
        <a:blip r:embed="rId5" cstate="print"/>
        <a:stretch>
          <a:fillRect/>
        </a:stretch>
      </xdr:blipFill>
      <xdr:spPr>
        <a:xfrm>
          <a:off x="5536565" y="5689600"/>
          <a:ext cx="83185" cy="10160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92710</xdr:rowOff>
    </xdr:to>
    <xdr:pic>
      <xdr:nvPicPr>
        <xdr:cNvPr id="968" name="Text Box 1025" descr="rId1"/>
        <xdr:cNvPicPr/>
      </xdr:nvPicPr>
      <xdr:blipFill>
        <a:blip r:embed="rId5" cstate="print"/>
        <a:stretch>
          <a:fillRect/>
        </a:stretch>
      </xdr:blipFill>
      <xdr:spPr>
        <a:xfrm>
          <a:off x="5536565" y="5689600"/>
          <a:ext cx="83185" cy="8070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27305</xdr:rowOff>
    </xdr:to>
    <xdr:pic>
      <xdr:nvPicPr>
        <xdr:cNvPr id="969" name="Text Box 1025" descr="rId1"/>
        <xdr:cNvPicPr/>
      </xdr:nvPicPr>
      <xdr:blipFill>
        <a:blip r:embed="rId5" cstate="print"/>
        <a:stretch>
          <a:fillRect/>
        </a:stretch>
      </xdr:blipFill>
      <xdr:spPr>
        <a:xfrm>
          <a:off x="5536565" y="5689600"/>
          <a:ext cx="80645" cy="7416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311785</xdr:rowOff>
    </xdr:to>
    <xdr:pic>
      <xdr:nvPicPr>
        <xdr:cNvPr id="970" name="Text Box 1025" descr="rId1"/>
        <xdr:cNvPicPr>
          <a:picLocks noChangeAspect="1"/>
        </xdr:cNvPicPr>
      </xdr:nvPicPr>
      <xdr:blipFill>
        <a:blip r:embed="rId5" cstate="print"/>
        <a:stretch>
          <a:fillRect/>
        </a:stretch>
      </xdr:blipFill>
      <xdr:spPr>
        <a:xfrm>
          <a:off x="5536565" y="5689600"/>
          <a:ext cx="83185" cy="1026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83185</xdr:rowOff>
    </xdr:to>
    <xdr:pic>
      <xdr:nvPicPr>
        <xdr:cNvPr id="971" name="Text Box 1025" descr="rId1"/>
        <xdr:cNvPicPr/>
      </xdr:nvPicPr>
      <xdr:blipFill>
        <a:blip r:embed="rId5" cstate="print"/>
        <a:stretch>
          <a:fillRect/>
        </a:stretch>
      </xdr:blipFill>
      <xdr:spPr>
        <a:xfrm>
          <a:off x="5536565" y="5689600"/>
          <a:ext cx="83185" cy="7975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310515</xdr:rowOff>
    </xdr:to>
    <xdr:pic>
      <xdr:nvPicPr>
        <xdr:cNvPr id="972" name="Text Box 1025" descr="rId1"/>
        <xdr:cNvPicPr>
          <a:picLocks noChangeAspect="1"/>
        </xdr:cNvPicPr>
      </xdr:nvPicPr>
      <xdr:blipFill>
        <a:blip r:embed="rId5" cstate="print"/>
        <a:stretch>
          <a:fillRect/>
        </a:stretch>
      </xdr:blipFill>
      <xdr:spPr>
        <a:xfrm>
          <a:off x="5536565" y="5689600"/>
          <a:ext cx="83185" cy="10248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85090</xdr:rowOff>
    </xdr:to>
    <xdr:pic>
      <xdr:nvPicPr>
        <xdr:cNvPr id="973" name="Text Box 1025" descr="rId1"/>
        <xdr:cNvPicPr/>
      </xdr:nvPicPr>
      <xdr:blipFill>
        <a:blip r:embed="rId5" cstate="print"/>
        <a:stretch>
          <a:fillRect/>
        </a:stretch>
      </xdr:blipFill>
      <xdr:spPr>
        <a:xfrm>
          <a:off x="5536565" y="5689600"/>
          <a:ext cx="83185" cy="7994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309245</xdr:rowOff>
    </xdr:to>
    <xdr:pic>
      <xdr:nvPicPr>
        <xdr:cNvPr id="974" name="Text Box 1025" descr="rId1"/>
        <xdr:cNvPicPr>
          <a:picLocks noChangeAspect="1"/>
        </xdr:cNvPicPr>
      </xdr:nvPicPr>
      <xdr:blipFill>
        <a:blip r:embed="rId5" cstate="print"/>
        <a:stretch>
          <a:fillRect/>
        </a:stretch>
      </xdr:blipFill>
      <xdr:spPr>
        <a:xfrm>
          <a:off x="5536565" y="5689600"/>
          <a:ext cx="83185" cy="10236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80645</xdr:rowOff>
    </xdr:to>
    <xdr:pic>
      <xdr:nvPicPr>
        <xdr:cNvPr id="975" name="Text Box 1025" descr="rId1"/>
        <xdr:cNvPicPr/>
      </xdr:nvPicPr>
      <xdr:blipFill>
        <a:blip r:embed="rId5" cstate="print"/>
        <a:stretch>
          <a:fillRect/>
        </a:stretch>
      </xdr:blipFill>
      <xdr:spPr>
        <a:xfrm>
          <a:off x="5536565" y="5689600"/>
          <a:ext cx="83185" cy="7950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31750</xdr:rowOff>
    </xdr:to>
    <xdr:pic>
      <xdr:nvPicPr>
        <xdr:cNvPr id="976" name="Text Box 1025" descr="rId1"/>
        <xdr:cNvPicPr/>
      </xdr:nvPicPr>
      <xdr:blipFill>
        <a:blip r:embed="rId5" cstate="print"/>
        <a:stretch>
          <a:fillRect/>
        </a:stretch>
      </xdr:blipFill>
      <xdr:spPr>
        <a:xfrm>
          <a:off x="5536565" y="5689600"/>
          <a:ext cx="80645" cy="7461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27940</xdr:rowOff>
    </xdr:to>
    <xdr:pic>
      <xdr:nvPicPr>
        <xdr:cNvPr id="977" name="Text Box 1025" descr="rId1"/>
        <xdr:cNvPicPr/>
      </xdr:nvPicPr>
      <xdr:blipFill>
        <a:blip r:embed="rId5" cstate="print"/>
        <a:stretch>
          <a:fillRect/>
        </a:stretch>
      </xdr:blipFill>
      <xdr:spPr>
        <a:xfrm>
          <a:off x="5536565" y="5689600"/>
          <a:ext cx="84455"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298450</xdr:rowOff>
    </xdr:to>
    <xdr:pic>
      <xdr:nvPicPr>
        <xdr:cNvPr id="978" name="Text Box 1025" descr="rId1"/>
        <xdr:cNvPicPr>
          <a:picLocks noChangeAspect="1"/>
        </xdr:cNvPicPr>
      </xdr:nvPicPr>
      <xdr:blipFill>
        <a:blip r:embed="rId5" cstate="print"/>
        <a:stretch>
          <a:fillRect/>
        </a:stretch>
      </xdr:blipFill>
      <xdr:spPr>
        <a:xfrm>
          <a:off x="5536565" y="5689600"/>
          <a:ext cx="84455" cy="10128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81915</xdr:rowOff>
    </xdr:to>
    <xdr:pic>
      <xdr:nvPicPr>
        <xdr:cNvPr id="979" name="Text Box 1025" descr="rId1"/>
        <xdr:cNvPicPr/>
      </xdr:nvPicPr>
      <xdr:blipFill>
        <a:blip r:embed="rId5" cstate="print"/>
        <a:stretch>
          <a:fillRect/>
        </a:stretch>
      </xdr:blipFill>
      <xdr:spPr>
        <a:xfrm>
          <a:off x="5536565" y="5689600"/>
          <a:ext cx="84455" cy="7962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27305</xdr:rowOff>
    </xdr:to>
    <xdr:pic>
      <xdr:nvPicPr>
        <xdr:cNvPr id="980" name="Text Box 1025" descr="rId1"/>
        <xdr:cNvPicPr/>
      </xdr:nvPicPr>
      <xdr:blipFill>
        <a:blip r:embed="rId5" cstate="print"/>
        <a:stretch>
          <a:fillRect/>
        </a:stretch>
      </xdr:blipFill>
      <xdr:spPr>
        <a:xfrm>
          <a:off x="5536565" y="5689600"/>
          <a:ext cx="84455"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76835</xdr:rowOff>
    </xdr:to>
    <xdr:pic>
      <xdr:nvPicPr>
        <xdr:cNvPr id="981" name="Text Box 1025" descr="rId1"/>
        <xdr:cNvPicPr/>
      </xdr:nvPicPr>
      <xdr:blipFill>
        <a:blip r:embed="rId5" cstate="print"/>
        <a:stretch>
          <a:fillRect/>
        </a:stretch>
      </xdr:blipFill>
      <xdr:spPr>
        <a:xfrm>
          <a:off x="16512540" y="5689600"/>
          <a:ext cx="80645" cy="79121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320675</xdr:rowOff>
    </xdr:to>
    <xdr:pic>
      <xdr:nvPicPr>
        <xdr:cNvPr id="982" name="Text Box 1025" descr="rId1"/>
        <xdr:cNvPicPr>
          <a:picLocks noChangeAspect="1"/>
        </xdr:cNvPicPr>
      </xdr:nvPicPr>
      <xdr:blipFill>
        <a:blip r:embed="rId5" cstate="print"/>
        <a:stretch>
          <a:fillRect/>
        </a:stretch>
      </xdr:blipFill>
      <xdr:spPr>
        <a:xfrm>
          <a:off x="16512540" y="5689600"/>
          <a:ext cx="83185" cy="103505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130175</xdr:rowOff>
    </xdr:to>
    <xdr:pic>
      <xdr:nvPicPr>
        <xdr:cNvPr id="983" name="Text Box 1025" descr="rId1"/>
        <xdr:cNvPicPr/>
      </xdr:nvPicPr>
      <xdr:blipFill>
        <a:blip r:embed="rId5" cstate="print"/>
        <a:stretch>
          <a:fillRect/>
        </a:stretch>
      </xdr:blipFill>
      <xdr:spPr>
        <a:xfrm>
          <a:off x="16512540" y="5689600"/>
          <a:ext cx="83185" cy="84455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81280</xdr:rowOff>
    </xdr:to>
    <xdr:pic>
      <xdr:nvPicPr>
        <xdr:cNvPr id="984" name="Text Box 1025" descr="rId1"/>
        <xdr:cNvPicPr/>
      </xdr:nvPicPr>
      <xdr:blipFill>
        <a:blip r:embed="rId5" cstate="print"/>
        <a:stretch>
          <a:fillRect/>
        </a:stretch>
      </xdr:blipFill>
      <xdr:spPr>
        <a:xfrm>
          <a:off x="16512540" y="5689600"/>
          <a:ext cx="80645" cy="79565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76835</xdr:rowOff>
    </xdr:to>
    <xdr:pic>
      <xdr:nvPicPr>
        <xdr:cNvPr id="985" name="Text Box 1025" descr="rId1"/>
        <xdr:cNvPicPr/>
      </xdr:nvPicPr>
      <xdr:blipFill>
        <a:blip r:embed="rId5" cstate="print"/>
        <a:stretch>
          <a:fillRect/>
        </a:stretch>
      </xdr:blipFill>
      <xdr:spPr>
        <a:xfrm>
          <a:off x="16512540" y="5689600"/>
          <a:ext cx="85090" cy="79121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309880</xdr:rowOff>
    </xdr:to>
    <xdr:pic>
      <xdr:nvPicPr>
        <xdr:cNvPr id="986" name="Text Box 1025" descr="rId1"/>
        <xdr:cNvPicPr>
          <a:picLocks noChangeAspect="1"/>
        </xdr:cNvPicPr>
      </xdr:nvPicPr>
      <xdr:blipFill>
        <a:blip r:embed="rId5" cstate="print"/>
        <a:stretch>
          <a:fillRect/>
        </a:stretch>
      </xdr:blipFill>
      <xdr:spPr>
        <a:xfrm>
          <a:off x="16512540" y="5689600"/>
          <a:ext cx="85090" cy="102425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131445</xdr:rowOff>
    </xdr:to>
    <xdr:pic>
      <xdr:nvPicPr>
        <xdr:cNvPr id="987" name="Text Box 1025" descr="rId1"/>
        <xdr:cNvPicPr/>
      </xdr:nvPicPr>
      <xdr:blipFill>
        <a:blip r:embed="rId5" cstate="print"/>
        <a:stretch>
          <a:fillRect/>
        </a:stretch>
      </xdr:blipFill>
      <xdr:spPr>
        <a:xfrm>
          <a:off x="16512540" y="5689600"/>
          <a:ext cx="85090" cy="84582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27305</xdr:rowOff>
    </xdr:to>
    <xdr:pic>
      <xdr:nvPicPr>
        <xdr:cNvPr id="988" name="Text Box 1025" descr="rId1"/>
        <xdr:cNvPicPr/>
      </xdr:nvPicPr>
      <xdr:blipFill>
        <a:blip r:embed="rId5" cstate="print"/>
        <a:stretch>
          <a:fillRect/>
        </a:stretch>
      </xdr:blipFill>
      <xdr:spPr>
        <a:xfrm>
          <a:off x="16512540" y="5689600"/>
          <a:ext cx="80645"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309245</xdr:rowOff>
    </xdr:to>
    <xdr:pic>
      <xdr:nvPicPr>
        <xdr:cNvPr id="989" name="Text Box 1025" descr="rId1"/>
        <xdr:cNvPicPr>
          <a:picLocks noChangeAspect="1"/>
        </xdr:cNvPicPr>
      </xdr:nvPicPr>
      <xdr:blipFill>
        <a:blip r:embed="rId5" cstate="print"/>
        <a:stretch>
          <a:fillRect/>
        </a:stretch>
      </xdr:blipFill>
      <xdr:spPr>
        <a:xfrm>
          <a:off x="16512540" y="5689600"/>
          <a:ext cx="83185" cy="102362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80645</xdr:rowOff>
    </xdr:to>
    <xdr:pic>
      <xdr:nvPicPr>
        <xdr:cNvPr id="990" name="Text Box 1025" descr="rId1"/>
        <xdr:cNvPicPr/>
      </xdr:nvPicPr>
      <xdr:blipFill>
        <a:blip r:embed="rId5" cstate="print"/>
        <a:stretch>
          <a:fillRect/>
        </a:stretch>
      </xdr:blipFill>
      <xdr:spPr>
        <a:xfrm>
          <a:off x="16512540" y="5689600"/>
          <a:ext cx="83185" cy="79502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31750</xdr:rowOff>
    </xdr:to>
    <xdr:pic>
      <xdr:nvPicPr>
        <xdr:cNvPr id="991" name="Text Box 1025" descr="rId1"/>
        <xdr:cNvPicPr/>
      </xdr:nvPicPr>
      <xdr:blipFill>
        <a:blip r:embed="rId5" cstate="print"/>
        <a:stretch>
          <a:fillRect/>
        </a:stretch>
      </xdr:blipFill>
      <xdr:spPr>
        <a:xfrm>
          <a:off x="16512540" y="5689600"/>
          <a:ext cx="80645" cy="74612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27305</xdr:rowOff>
    </xdr:to>
    <xdr:pic>
      <xdr:nvPicPr>
        <xdr:cNvPr id="992" name="Text Box 1025" descr="rId1"/>
        <xdr:cNvPicPr/>
      </xdr:nvPicPr>
      <xdr:blipFill>
        <a:blip r:embed="rId5" cstate="print"/>
        <a:stretch>
          <a:fillRect/>
        </a:stretch>
      </xdr:blipFill>
      <xdr:spPr>
        <a:xfrm>
          <a:off x="16512540" y="5689600"/>
          <a:ext cx="85090"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298450</xdr:rowOff>
    </xdr:to>
    <xdr:pic>
      <xdr:nvPicPr>
        <xdr:cNvPr id="993" name="Text Box 1025" descr="rId1"/>
        <xdr:cNvPicPr>
          <a:picLocks noChangeAspect="1"/>
        </xdr:cNvPicPr>
      </xdr:nvPicPr>
      <xdr:blipFill>
        <a:blip r:embed="rId5" cstate="print"/>
        <a:stretch>
          <a:fillRect/>
        </a:stretch>
      </xdr:blipFill>
      <xdr:spPr>
        <a:xfrm>
          <a:off x="16512540" y="5689600"/>
          <a:ext cx="85090" cy="101282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81915</xdr:rowOff>
    </xdr:to>
    <xdr:pic>
      <xdr:nvPicPr>
        <xdr:cNvPr id="994" name="Text Box 1025" descr="rId1"/>
        <xdr:cNvPicPr/>
      </xdr:nvPicPr>
      <xdr:blipFill>
        <a:blip r:embed="rId5" cstate="print"/>
        <a:stretch>
          <a:fillRect/>
        </a:stretch>
      </xdr:blipFill>
      <xdr:spPr>
        <a:xfrm>
          <a:off x="16512540" y="5689600"/>
          <a:ext cx="85090" cy="7962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25400</xdr:rowOff>
    </xdr:to>
    <xdr:pic>
      <xdr:nvPicPr>
        <xdr:cNvPr id="995" name="Text Box 1025" descr="rId1"/>
        <xdr:cNvPicPr/>
      </xdr:nvPicPr>
      <xdr:blipFill>
        <a:blip r:embed="rId5" cstate="print"/>
        <a:stretch>
          <a:fillRect/>
        </a:stretch>
      </xdr:blipFill>
      <xdr:spPr>
        <a:xfrm>
          <a:off x="1885950" y="5689600"/>
          <a:ext cx="81280" cy="73977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305435</xdr:rowOff>
    </xdr:to>
    <xdr:pic>
      <xdr:nvPicPr>
        <xdr:cNvPr id="996" name="Text Box 1025" descr="rId1"/>
        <xdr:cNvPicPr>
          <a:picLocks noChangeAspect="1"/>
        </xdr:cNvPicPr>
      </xdr:nvPicPr>
      <xdr:blipFill>
        <a:blip r:embed="rId5" cstate="print"/>
        <a:stretch>
          <a:fillRect/>
        </a:stretch>
      </xdr:blipFill>
      <xdr:spPr>
        <a:xfrm>
          <a:off x="1885950" y="5689600"/>
          <a:ext cx="83185" cy="101981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95885</xdr:rowOff>
    </xdr:to>
    <xdr:pic>
      <xdr:nvPicPr>
        <xdr:cNvPr id="997" name="Text Box 1025" descr="rId1"/>
        <xdr:cNvPicPr/>
      </xdr:nvPicPr>
      <xdr:blipFill>
        <a:blip r:embed="rId5" cstate="print"/>
        <a:stretch>
          <a:fillRect/>
        </a:stretch>
      </xdr:blipFill>
      <xdr:spPr>
        <a:xfrm>
          <a:off x="1885950" y="5689600"/>
          <a:ext cx="83185" cy="8102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27940</xdr:rowOff>
    </xdr:to>
    <xdr:pic>
      <xdr:nvPicPr>
        <xdr:cNvPr id="998" name="Text Box 1025" descr="rId1"/>
        <xdr:cNvPicPr/>
      </xdr:nvPicPr>
      <xdr:blipFill>
        <a:blip r:embed="rId5" cstate="print"/>
        <a:stretch>
          <a:fillRect/>
        </a:stretch>
      </xdr:blipFill>
      <xdr:spPr>
        <a:xfrm>
          <a:off x="1885950" y="5689600"/>
          <a:ext cx="81280" cy="74231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301625</xdr:rowOff>
    </xdr:to>
    <xdr:pic>
      <xdr:nvPicPr>
        <xdr:cNvPr id="999" name="Text Box 1025" descr="rId1"/>
        <xdr:cNvPicPr>
          <a:picLocks noChangeAspect="1"/>
        </xdr:cNvPicPr>
      </xdr:nvPicPr>
      <xdr:blipFill>
        <a:blip r:embed="rId5" cstate="print"/>
        <a:stretch>
          <a:fillRect/>
        </a:stretch>
      </xdr:blipFill>
      <xdr:spPr>
        <a:xfrm>
          <a:off x="1885950" y="5689600"/>
          <a:ext cx="83185" cy="101600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92710</xdr:rowOff>
    </xdr:to>
    <xdr:pic>
      <xdr:nvPicPr>
        <xdr:cNvPr id="1000" name="Text Box 1025" descr="rId1"/>
        <xdr:cNvPicPr/>
      </xdr:nvPicPr>
      <xdr:blipFill>
        <a:blip r:embed="rId5" cstate="print"/>
        <a:stretch>
          <a:fillRect/>
        </a:stretch>
      </xdr:blipFill>
      <xdr:spPr>
        <a:xfrm>
          <a:off x="1885950" y="5689600"/>
          <a:ext cx="83185" cy="80708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27305</xdr:rowOff>
    </xdr:to>
    <xdr:pic>
      <xdr:nvPicPr>
        <xdr:cNvPr id="1001" name="Text Box 1025" descr="rId1"/>
        <xdr:cNvPicPr/>
      </xdr:nvPicPr>
      <xdr:blipFill>
        <a:blip r:embed="rId5" cstate="print"/>
        <a:stretch>
          <a:fillRect/>
        </a:stretch>
      </xdr:blipFill>
      <xdr:spPr>
        <a:xfrm>
          <a:off x="1885950" y="5689600"/>
          <a:ext cx="81280" cy="74168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311785</xdr:rowOff>
    </xdr:to>
    <xdr:pic>
      <xdr:nvPicPr>
        <xdr:cNvPr id="1002" name="Text Box 1025" descr="rId1"/>
        <xdr:cNvPicPr>
          <a:picLocks noChangeAspect="1"/>
        </xdr:cNvPicPr>
      </xdr:nvPicPr>
      <xdr:blipFill>
        <a:blip r:embed="rId5" cstate="print"/>
        <a:stretch>
          <a:fillRect/>
        </a:stretch>
      </xdr:blipFill>
      <xdr:spPr>
        <a:xfrm>
          <a:off x="1885950" y="5689600"/>
          <a:ext cx="83185" cy="10261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83185</xdr:rowOff>
    </xdr:to>
    <xdr:pic>
      <xdr:nvPicPr>
        <xdr:cNvPr id="1003" name="Text Box 1025" descr="rId1"/>
        <xdr:cNvPicPr/>
      </xdr:nvPicPr>
      <xdr:blipFill>
        <a:blip r:embed="rId5" cstate="print"/>
        <a:stretch>
          <a:fillRect/>
        </a:stretch>
      </xdr:blipFill>
      <xdr:spPr>
        <a:xfrm>
          <a:off x="1885950" y="5689600"/>
          <a:ext cx="83185" cy="7975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310515</xdr:rowOff>
    </xdr:to>
    <xdr:pic>
      <xdr:nvPicPr>
        <xdr:cNvPr id="1004" name="Text Box 1025" descr="rId1"/>
        <xdr:cNvPicPr>
          <a:picLocks noChangeAspect="1"/>
        </xdr:cNvPicPr>
      </xdr:nvPicPr>
      <xdr:blipFill>
        <a:blip r:embed="rId5" cstate="print"/>
        <a:stretch>
          <a:fillRect/>
        </a:stretch>
      </xdr:blipFill>
      <xdr:spPr>
        <a:xfrm>
          <a:off x="1885950" y="5689600"/>
          <a:ext cx="83185" cy="10248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85090</xdr:rowOff>
    </xdr:to>
    <xdr:pic>
      <xdr:nvPicPr>
        <xdr:cNvPr id="1005" name="Text Box 1025" descr="rId1"/>
        <xdr:cNvPicPr/>
      </xdr:nvPicPr>
      <xdr:blipFill>
        <a:blip r:embed="rId5" cstate="print"/>
        <a:stretch>
          <a:fillRect/>
        </a:stretch>
      </xdr:blipFill>
      <xdr:spPr>
        <a:xfrm>
          <a:off x="1885950" y="5689600"/>
          <a:ext cx="83185" cy="79946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309245</xdr:rowOff>
    </xdr:to>
    <xdr:pic>
      <xdr:nvPicPr>
        <xdr:cNvPr id="1006" name="Text Box 1025" descr="rId1"/>
        <xdr:cNvPicPr>
          <a:picLocks noChangeAspect="1"/>
        </xdr:cNvPicPr>
      </xdr:nvPicPr>
      <xdr:blipFill>
        <a:blip r:embed="rId5" cstate="print"/>
        <a:stretch>
          <a:fillRect/>
        </a:stretch>
      </xdr:blipFill>
      <xdr:spPr>
        <a:xfrm>
          <a:off x="1885950" y="5689600"/>
          <a:ext cx="83185" cy="102362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80645</xdr:rowOff>
    </xdr:to>
    <xdr:pic>
      <xdr:nvPicPr>
        <xdr:cNvPr id="1007" name="Text Box 1025" descr="rId1"/>
        <xdr:cNvPicPr/>
      </xdr:nvPicPr>
      <xdr:blipFill>
        <a:blip r:embed="rId5" cstate="print"/>
        <a:stretch>
          <a:fillRect/>
        </a:stretch>
      </xdr:blipFill>
      <xdr:spPr>
        <a:xfrm>
          <a:off x="1885950" y="5689600"/>
          <a:ext cx="83185" cy="79502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31750</xdr:rowOff>
    </xdr:to>
    <xdr:pic>
      <xdr:nvPicPr>
        <xdr:cNvPr id="1008" name="Text Box 1025" descr="rId1"/>
        <xdr:cNvPicPr/>
      </xdr:nvPicPr>
      <xdr:blipFill>
        <a:blip r:embed="rId5" cstate="print"/>
        <a:stretch>
          <a:fillRect/>
        </a:stretch>
      </xdr:blipFill>
      <xdr:spPr>
        <a:xfrm>
          <a:off x="1885950" y="5689600"/>
          <a:ext cx="81280" cy="74612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27940</xdr:rowOff>
    </xdr:to>
    <xdr:pic>
      <xdr:nvPicPr>
        <xdr:cNvPr id="1009" name="Text Box 1025" descr="rId1"/>
        <xdr:cNvPicPr/>
      </xdr:nvPicPr>
      <xdr:blipFill>
        <a:blip r:embed="rId5" cstate="print"/>
        <a:stretch>
          <a:fillRect/>
        </a:stretch>
      </xdr:blipFill>
      <xdr:spPr>
        <a:xfrm>
          <a:off x="1885950" y="5689600"/>
          <a:ext cx="85090" cy="74231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298450</xdr:rowOff>
    </xdr:to>
    <xdr:pic>
      <xdr:nvPicPr>
        <xdr:cNvPr id="1010" name="Text Box 1025" descr="rId1"/>
        <xdr:cNvPicPr>
          <a:picLocks noChangeAspect="1"/>
        </xdr:cNvPicPr>
      </xdr:nvPicPr>
      <xdr:blipFill>
        <a:blip r:embed="rId5" cstate="print"/>
        <a:stretch>
          <a:fillRect/>
        </a:stretch>
      </xdr:blipFill>
      <xdr:spPr>
        <a:xfrm>
          <a:off x="1885950" y="5689600"/>
          <a:ext cx="85090" cy="101282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81915</xdr:rowOff>
    </xdr:to>
    <xdr:pic>
      <xdr:nvPicPr>
        <xdr:cNvPr id="1011" name="Text Box 1025" descr="rId1"/>
        <xdr:cNvPicPr/>
      </xdr:nvPicPr>
      <xdr:blipFill>
        <a:blip r:embed="rId5" cstate="print"/>
        <a:stretch>
          <a:fillRect/>
        </a:stretch>
      </xdr:blipFill>
      <xdr:spPr>
        <a:xfrm>
          <a:off x="1885950" y="5689600"/>
          <a:ext cx="85090" cy="7962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27305</xdr:rowOff>
    </xdr:to>
    <xdr:pic>
      <xdr:nvPicPr>
        <xdr:cNvPr id="1012" name="Text Box 1025" descr="rId1"/>
        <xdr:cNvPicPr/>
      </xdr:nvPicPr>
      <xdr:blipFill>
        <a:blip r:embed="rId5" cstate="print"/>
        <a:stretch>
          <a:fillRect/>
        </a:stretch>
      </xdr:blipFill>
      <xdr:spPr>
        <a:xfrm>
          <a:off x="1885950" y="5689600"/>
          <a:ext cx="85090"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308610</xdr:rowOff>
    </xdr:to>
    <xdr:pic>
      <xdr:nvPicPr>
        <xdr:cNvPr id="1013" name="Text Box 1025" descr="rId1"/>
        <xdr:cNvPicPr>
          <a:picLocks noChangeAspect="1"/>
        </xdr:cNvPicPr>
      </xdr:nvPicPr>
      <xdr:blipFill>
        <a:blip r:embed="rId5" cstate="print"/>
        <a:stretch>
          <a:fillRect/>
        </a:stretch>
      </xdr:blipFill>
      <xdr:spPr>
        <a:xfrm>
          <a:off x="16512540" y="5689600"/>
          <a:ext cx="83185" cy="10229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321310</xdr:rowOff>
    </xdr:to>
    <xdr:pic>
      <xdr:nvPicPr>
        <xdr:cNvPr id="1014" name="Text Box 1025" descr="rId1"/>
        <xdr:cNvPicPr>
          <a:picLocks noChangeAspect="1"/>
        </xdr:cNvPicPr>
      </xdr:nvPicPr>
      <xdr:blipFill>
        <a:blip r:embed="rId5" cstate="print"/>
        <a:stretch>
          <a:fillRect/>
        </a:stretch>
      </xdr:blipFill>
      <xdr:spPr>
        <a:xfrm>
          <a:off x="5536565" y="5689600"/>
          <a:ext cx="83185" cy="10356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316865</xdr:rowOff>
    </xdr:to>
    <xdr:pic>
      <xdr:nvPicPr>
        <xdr:cNvPr id="1015" name="Text Box 1025" descr="rId1"/>
        <xdr:cNvPicPr>
          <a:picLocks noChangeAspect="1"/>
        </xdr:cNvPicPr>
      </xdr:nvPicPr>
      <xdr:blipFill>
        <a:blip r:embed="rId5" cstate="print"/>
        <a:stretch>
          <a:fillRect/>
        </a:stretch>
      </xdr:blipFill>
      <xdr:spPr>
        <a:xfrm>
          <a:off x="5536565" y="5689600"/>
          <a:ext cx="83185" cy="10312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327025</xdr:rowOff>
    </xdr:to>
    <xdr:pic>
      <xdr:nvPicPr>
        <xdr:cNvPr id="1016" name="Text Box 1025" descr="rId1"/>
        <xdr:cNvPicPr>
          <a:picLocks noChangeAspect="1"/>
        </xdr:cNvPicPr>
      </xdr:nvPicPr>
      <xdr:blipFill>
        <a:blip r:embed="rId5" cstate="print"/>
        <a:stretch>
          <a:fillRect/>
        </a:stretch>
      </xdr:blipFill>
      <xdr:spPr>
        <a:xfrm>
          <a:off x="5536565" y="5689600"/>
          <a:ext cx="83185" cy="10414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325755</xdr:rowOff>
    </xdr:to>
    <xdr:pic>
      <xdr:nvPicPr>
        <xdr:cNvPr id="1017" name="Text Box 1025" descr="rId1"/>
        <xdr:cNvPicPr>
          <a:picLocks noChangeAspect="1"/>
        </xdr:cNvPicPr>
      </xdr:nvPicPr>
      <xdr:blipFill>
        <a:blip r:embed="rId5" cstate="print"/>
        <a:stretch>
          <a:fillRect/>
        </a:stretch>
      </xdr:blipFill>
      <xdr:spPr>
        <a:xfrm>
          <a:off x="5536565" y="5689600"/>
          <a:ext cx="83185" cy="10401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324485</xdr:rowOff>
    </xdr:to>
    <xdr:pic>
      <xdr:nvPicPr>
        <xdr:cNvPr id="1018" name="Text Box 1025" descr="rId1"/>
        <xdr:cNvPicPr>
          <a:picLocks noChangeAspect="1"/>
        </xdr:cNvPicPr>
      </xdr:nvPicPr>
      <xdr:blipFill>
        <a:blip r:embed="rId5" cstate="print"/>
        <a:stretch>
          <a:fillRect/>
        </a:stretch>
      </xdr:blipFill>
      <xdr:spPr>
        <a:xfrm>
          <a:off x="5536565" y="5689600"/>
          <a:ext cx="83185" cy="10388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314325</xdr:rowOff>
    </xdr:to>
    <xdr:pic>
      <xdr:nvPicPr>
        <xdr:cNvPr id="1019" name="Text Box 1025" descr="rId1"/>
        <xdr:cNvPicPr>
          <a:picLocks noChangeAspect="1"/>
        </xdr:cNvPicPr>
      </xdr:nvPicPr>
      <xdr:blipFill>
        <a:blip r:embed="rId5" cstate="print"/>
        <a:stretch>
          <a:fillRect/>
        </a:stretch>
      </xdr:blipFill>
      <xdr:spPr>
        <a:xfrm>
          <a:off x="5536565" y="5689600"/>
          <a:ext cx="85090" cy="10287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317500</xdr:rowOff>
    </xdr:to>
    <xdr:pic>
      <xdr:nvPicPr>
        <xdr:cNvPr id="1020" name="Text Box 1025" descr="rId1"/>
        <xdr:cNvPicPr>
          <a:picLocks noChangeAspect="1"/>
        </xdr:cNvPicPr>
      </xdr:nvPicPr>
      <xdr:blipFill>
        <a:blip r:embed="rId5" cstate="print"/>
        <a:stretch>
          <a:fillRect/>
        </a:stretch>
      </xdr:blipFill>
      <xdr:spPr>
        <a:xfrm>
          <a:off x="5536565" y="5689600"/>
          <a:ext cx="83185" cy="10318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328295</xdr:rowOff>
    </xdr:to>
    <xdr:pic>
      <xdr:nvPicPr>
        <xdr:cNvPr id="1021" name="Text Box 1025" descr="rId1"/>
        <xdr:cNvPicPr>
          <a:picLocks noChangeAspect="1"/>
        </xdr:cNvPicPr>
      </xdr:nvPicPr>
      <xdr:blipFill>
        <a:blip r:embed="rId5" cstate="print"/>
        <a:stretch>
          <a:fillRect/>
        </a:stretch>
      </xdr:blipFill>
      <xdr:spPr>
        <a:xfrm>
          <a:off x="5536565" y="5689600"/>
          <a:ext cx="83185" cy="10426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326390</xdr:rowOff>
    </xdr:to>
    <xdr:pic>
      <xdr:nvPicPr>
        <xdr:cNvPr id="1022" name="Text Box 1025" descr="rId1"/>
        <xdr:cNvPicPr>
          <a:picLocks noChangeAspect="1"/>
        </xdr:cNvPicPr>
      </xdr:nvPicPr>
      <xdr:blipFill>
        <a:blip r:embed="rId5" cstate="print"/>
        <a:stretch>
          <a:fillRect/>
        </a:stretch>
      </xdr:blipFill>
      <xdr:spPr>
        <a:xfrm>
          <a:off x="5536565" y="5689600"/>
          <a:ext cx="83185" cy="10407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325120</xdr:rowOff>
    </xdr:to>
    <xdr:pic>
      <xdr:nvPicPr>
        <xdr:cNvPr id="1023" name="Text Box 1025" descr="rId1"/>
        <xdr:cNvPicPr>
          <a:picLocks noChangeAspect="1"/>
        </xdr:cNvPicPr>
      </xdr:nvPicPr>
      <xdr:blipFill>
        <a:blip r:embed="rId5" cstate="print"/>
        <a:stretch>
          <a:fillRect/>
        </a:stretch>
      </xdr:blipFill>
      <xdr:spPr>
        <a:xfrm>
          <a:off x="5536565" y="5689600"/>
          <a:ext cx="83185" cy="103949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82550</xdr:colOff>
      <xdr:row>9</xdr:row>
      <xdr:rowOff>324485</xdr:rowOff>
    </xdr:to>
    <xdr:pic>
      <xdr:nvPicPr>
        <xdr:cNvPr id="1024" name="Text Box 1025" descr="rId1"/>
        <xdr:cNvPicPr>
          <a:picLocks noChangeAspect="1"/>
        </xdr:cNvPicPr>
      </xdr:nvPicPr>
      <xdr:blipFill>
        <a:blip r:embed="rId5" cstate="print"/>
        <a:stretch>
          <a:fillRect/>
        </a:stretch>
      </xdr:blipFill>
      <xdr:spPr>
        <a:xfrm>
          <a:off x="16512540" y="5689600"/>
          <a:ext cx="82550" cy="103886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314325</xdr:rowOff>
    </xdr:to>
    <xdr:pic>
      <xdr:nvPicPr>
        <xdr:cNvPr id="1025" name="Text Box 1025" descr="rId1"/>
        <xdr:cNvPicPr>
          <a:picLocks noChangeAspect="1"/>
        </xdr:cNvPicPr>
      </xdr:nvPicPr>
      <xdr:blipFill>
        <a:blip r:embed="rId5" cstate="print"/>
        <a:stretch>
          <a:fillRect/>
        </a:stretch>
      </xdr:blipFill>
      <xdr:spPr>
        <a:xfrm>
          <a:off x="16512540" y="5689600"/>
          <a:ext cx="85090" cy="102870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82550</xdr:colOff>
      <xdr:row>9</xdr:row>
      <xdr:rowOff>325120</xdr:rowOff>
    </xdr:to>
    <xdr:pic>
      <xdr:nvPicPr>
        <xdr:cNvPr id="1026" name="Text Box 1025" descr="rId1"/>
        <xdr:cNvPicPr>
          <a:picLocks noChangeAspect="1"/>
        </xdr:cNvPicPr>
      </xdr:nvPicPr>
      <xdr:blipFill>
        <a:blip r:embed="rId5" cstate="print"/>
        <a:stretch>
          <a:fillRect/>
        </a:stretch>
      </xdr:blipFill>
      <xdr:spPr>
        <a:xfrm>
          <a:off x="16512540" y="5689600"/>
          <a:ext cx="82550" cy="103949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120650</xdr:rowOff>
    </xdr:to>
    <xdr:pic>
      <xdr:nvPicPr>
        <xdr:cNvPr id="1027" name="Text Box 1025" descr="rId1"/>
        <xdr:cNvPicPr/>
      </xdr:nvPicPr>
      <xdr:blipFill>
        <a:blip r:embed="rId5" cstate="print"/>
        <a:stretch>
          <a:fillRect/>
        </a:stretch>
      </xdr:blipFill>
      <xdr:spPr>
        <a:xfrm>
          <a:off x="16512540" y="5689600"/>
          <a:ext cx="85090" cy="8350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57150</xdr:rowOff>
    </xdr:to>
    <xdr:pic>
      <xdr:nvPicPr>
        <xdr:cNvPr id="1028" name="Text Box 1025" descr="rId1"/>
        <xdr:cNvPicPr/>
      </xdr:nvPicPr>
      <xdr:blipFill>
        <a:blip r:embed="rId5" cstate="print"/>
        <a:stretch>
          <a:fillRect/>
        </a:stretch>
      </xdr:blipFill>
      <xdr:spPr>
        <a:xfrm>
          <a:off x="5536565" y="5689600"/>
          <a:ext cx="80645" cy="7715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349250</xdr:rowOff>
    </xdr:to>
    <xdr:pic>
      <xdr:nvPicPr>
        <xdr:cNvPr id="1029" name="Text Box 1025" descr="rId1"/>
        <xdr:cNvPicPr>
          <a:picLocks noChangeAspect="1"/>
        </xdr:cNvPicPr>
      </xdr:nvPicPr>
      <xdr:blipFill>
        <a:blip r:embed="rId5" cstate="print"/>
        <a:stretch>
          <a:fillRect/>
        </a:stretch>
      </xdr:blipFill>
      <xdr:spPr>
        <a:xfrm>
          <a:off x="5536565" y="5689600"/>
          <a:ext cx="83185" cy="10636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140335</xdr:rowOff>
    </xdr:to>
    <xdr:pic>
      <xdr:nvPicPr>
        <xdr:cNvPr id="1030" name="Text Box 1025" descr="rId1"/>
        <xdr:cNvPicPr/>
      </xdr:nvPicPr>
      <xdr:blipFill>
        <a:blip r:embed="rId5" cstate="print"/>
        <a:stretch>
          <a:fillRect/>
        </a:stretch>
      </xdr:blipFill>
      <xdr:spPr>
        <a:xfrm>
          <a:off x="5536565" y="5689600"/>
          <a:ext cx="83185" cy="8547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59690</xdr:rowOff>
    </xdr:to>
    <xdr:pic>
      <xdr:nvPicPr>
        <xdr:cNvPr id="1031" name="Text Box 1025" descr="rId1"/>
        <xdr:cNvPicPr/>
      </xdr:nvPicPr>
      <xdr:blipFill>
        <a:blip r:embed="rId5" cstate="print"/>
        <a:stretch>
          <a:fillRect/>
        </a:stretch>
      </xdr:blipFill>
      <xdr:spPr>
        <a:xfrm>
          <a:off x="5536565" y="5689600"/>
          <a:ext cx="80645" cy="7740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344805</xdr:rowOff>
    </xdr:to>
    <xdr:pic>
      <xdr:nvPicPr>
        <xdr:cNvPr id="1032" name="Text Box 1025" descr="rId1"/>
        <xdr:cNvPicPr>
          <a:picLocks noChangeAspect="1"/>
        </xdr:cNvPicPr>
      </xdr:nvPicPr>
      <xdr:blipFill>
        <a:blip r:embed="rId5" cstate="print"/>
        <a:stretch>
          <a:fillRect/>
        </a:stretch>
      </xdr:blipFill>
      <xdr:spPr>
        <a:xfrm>
          <a:off x="5536565" y="5689600"/>
          <a:ext cx="83185" cy="10591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136525</xdr:rowOff>
    </xdr:to>
    <xdr:pic>
      <xdr:nvPicPr>
        <xdr:cNvPr id="1033" name="Text Box 1025" descr="rId1"/>
        <xdr:cNvPicPr/>
      </xdr:nvPicPr>
      <xdr:blipFill>
        <a:blip r:embed="rId5" cstate="print"/>
        <a:stretch>
          <a:fillRect/>
        </a:stretch>
      </xdr:blipFill>
      <xdr:spPr>
        <a:xfrm>
          <a:off x="5536565" y="5689600"/>
          <a:ext cx="83185" cy="8509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59055</xdr:rowOff>
    </xdr:to>
    <xdr:pic>
      <xdr:nvPicPr>
        <xdr:cNvPr id="1034" name="Text Box 1025" descr="rId1"/>
        <xdr:cNvPicPr/>
      </xdr:nvPicPr>
      <xdr:blipFill>
        <a:blip r:embed="rId5" cstate="print"/>
        <a:stretch>
          <a:fillRect/>
        </a:stretch>
      </xdr:blipFill>
      <xdr:spPr>
        <a:xfrm>
          <a:off x="5536565" y="5689600"/>
          <a:ext cx="80645" cy="7734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354965</xdr:rowOff>
    </xdr:to>
    <xdr:pic>
      <xdr:nvPicPr>
        <xdr:cNvPr id="1035" name="Text Box 1025" descr="rId1"/>
        <xdr:cNvPicPr>
          <a:picLocks noChangeAspect="1"/>
        </xdr:cNvPicPr>
      </xdr:nvPicPr>
      <xdr:blipFill>
        <a:blip r:embed="rId5" cstate="print"/>
        <a:stretch>
          <a:fillRect/>
        </a:stretch>
      </xdr:blipFill>
      <xdr:spPr>
        <a:xfrm>
          <a:off x="5536565" y="5689600"/>
          <a:ext cx="83185" cy="10693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126365</xdr:rowOff>
    </xdr:to>
    <xdr:pic>
      <xdr:nvPicPr>
        <xdr:cNvPr id="1036" name="Text Box 1025" descr="rId1"/>
        <xdr:cNvPicPr/>
      </xdr:nvPicPr>
      <xdr:blipFill>
        <a:blip r:embed="rId5" cstate="print"/>
        <a:stretch>
          <a:fillRect/>
        </a:stretch>
      </xdr:blipFill>
      <xdr:spPr>
        <a:xfrm>
          <a:off x="5536565" y="5689600"/>
          <a:ext cx="83185" cy="8407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353695</xdr:rowOff>
    </xdr:to>
    <xdr:pic>
      <xdr:nvPicPr>
        <xdr:cNvPr id="1037" name="Text Box 1025" descr="rId1"/>
        <xdr:cNvPicPr>
          <a:picLocks noChangeAspect="1"/>
        </xdr:cNvPicPr>
      </xdr:nvPicPr>
      <xdr:blipFill>
        <a:blip r:embed="rId5" cstate="print"/>
        <a:stretch>
          <a:fillRect/>
        </a:stretch>
      </xdr:blipFill>
      <xdr:spPr>
        <a:xfrm>
          <a:off x="5536565" y="5689600"/>
          <a:ext cx="83185" cy="10680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128270</xdr:rowOff>
    </xdr:to>
    <xdr:pic>
      <xdr:nvPicPr>
        <xdr:cNvPr id="1038" name="Text Box 1025" descr="rId1"/>
        <xdr:cNvPicPr/>
      </xdr:nvPicPr>
      <xdr:blipFill>
        <a:blip r:embed="rId5" cstate="print"/>
        <a:stretch>
          <a:fillRect/>
        </a:stretch>
      </xdr:blipFill>
      <xdr:spPr>
        <a:xfrm>
          <a:off x="5536565" y="5689600"/>
          <a:ext cx="83185" cy="8426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352425</xdr:rowOff>
    </xdr:to>
    <xdr:pic>
      <xdr:nvPicPr>
        <xdr:cNvPr id="1039" name="Text Box 1025" descr="rId1"/>
        <xdr:cNvPicPr>
          <a:picLocks noChangeAspect="1"/>
        </xdr:cNvPicPr>
      </xdr:nvPicPr>
      <xdr:blipFill>
        <a:blip r:embed="rId5" cstate="print"/>
        <a:stretch>
          <a:fillRect/>
        </a:stretch>
      </xdr:blipFill>
      <xdr:spPr>
        <a:xfrm>
          <a:off x="5536565" y="5689600"/>
          <a:ext cx="83185" cy="10668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124460</xdr:rowOff>
    </xdr:to>
    <xdr:pic>
      <xdr:nvPicPr>
        <xdr:cNvPr id="1040" name="Text Box 1025" descr="rId1"/>
        <xdr:cNvPicPr/>
      </xdr:nvPicPr>
      <xdr:blipFill>
        <a:blip r:embed="rId5" cstate="print"/>
        <a:stretch>
          <a:fillRect/>
        </a:stretch>
      </xdr:blipFill>
      <xdr:spPr>
        <a:xfrm>
          <a:off x="5536565" y="5689600"/>
          <a:ext cx="83185" cy="8388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64135</xdr:rowOff>
    </xdr:to>
    <xdr:pic>
      <xdr:nvPicPr>
        <xdr:cNvPr id="1041" name="Text Box 1025" descr="rId1"/>
        <xdr:cNvPicPr/>
      </xdr:nvPicPr>
      <xdr:blipFill>
        <a:blip r:embed="rId5" cstate="print"/>
        <a:stretch>
          <a:fillRect/>
        </a:stretch>
      </xdr:blipFill>
      <xdr:spPr>
        <a:xfrm>
          <a:off x="5536565" y="5689600"/>
          <a:ext cx="80645" cy="7785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59690</xdr:rowOff>
    </xdr:to>
    <xdr:pic>
      <xdr:nvPicPr>
        <xdr:cNvPr id="1042" name="Text Box 1025" descr="rId1"/>
        <xdr:cNvPicPr/>
      </xdr:nvPicPr>
      <xdr:blipFill>
        <a:blip r:embed="rId5" cstate="print"/>
        <a:stretch>
          <a:fillRect/>
        </a:stretch>
      </xdr:blipFill>
      <xdr:spPr>
        <a:xfrm>
          <a:off x="5536565" y="5689600"/>
          <a:ext cx="85090" cy="7740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342265</xdr:rowOff>
    </xdr:to>
    <xdr:pic>
      <xdr:nvPicPr>
        <xdr:cNvPr id="1043" name="Text Box 1025" descr="rId1"/>
        <xdr:cNvPicPr>
          <a:picLocks noChangeAspect="1"/>
        </xdr:cNvPicPr>
      </xdr:nvPicPr>
      <xdr:blipFill>
        <a:blip r:embed="rId5" cstate="print"/>
        <a:stretch>
          <a:fillRect/>
        </a:stretch>
      </xdr:blipFill>
      <xdr:spPr>
        <a:xfrm>
          <a:off x="5536565" y="5689600"/>
          <a:ext cx="85090" cy="10566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125095</xdr:rowOff>
    </xdr:to>
    <xdr:pic>
      <xdr:nvPicPr>
        <xdr:cNvPr id="1044" name="Text Box 1025" descr="rId1"/>
        <xdr:cNvPicPr/>
      </xdr:nvPicPr>
      <xdr:blipFill>
        <a:blip r:embed="rId5" cstate="print"/>
        <a:stretch>
          <a:fillRect/>
        </a:stretch>
      </xdr:blipFill>
      <xdr:spPr>
        <a:xfrm>
          <a:off x="5536565" y="5689600"/>
          <a:ext cx="85090" cy="8394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59055</xdr:rowOff>
    </xdr:to>
    <xdr:pic>
      <xdr:nvPicPr>
        <xdr:cNvPr id="1045" name="Text Box 1025" descr="rId1"/>
        <xdr:cNvPicPr/>
      </xdr:nvPicPr>
      <xdr:blipFill>
        <a:blip r:embed="rId5" cstate="print"/>
        <a:stretch>
          <a:fillRect/>
        </a:stretch>
      </xdr:blipFill>
      <xdr:spPr>
        <a:xfrm>
          <a:off x="5536565" y="5689600"/>
          <a:ext cx="85090" cy="7734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619125</xdr:rowOff>
    </xdr:to>
    <xdr:pic>
      <xdr:nvPicPr>
        <xdr:cNvPr id="1046" name="Picture 1" descr="5319867561607587558980.png" hidden="1"/>
        <xdr:cNvPicPr>
          <a:picLocks noChangeAspect="1"/>
        </xdr:cNvPicPr>
      </xdr:nvPicPr>
      <xdr:blipFill>
        <a:blip r:embed="rId1" cstate="print"/>
        <a:stretch>
          <a:fillRect/>
        </a:stretch>
      </xdr:blipFill>
      <xdr:spPr>
        <a:xfrm>
          <a:off x="5536565" y="5689600"/>
          <a:ext cx="170815" cy="61912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59055</xdr:rowOff>
    </xdr:to>
    <xdr:pic>
      <xdr:nvPicPr>
        <xdr:cNvPr id="1047" name="Text Box 1025" descr="rId1"/>
        <xdr:cNvPicPr/>
      </xdr:nvPicPr>
      <xdr:blipFill>
        <a:blip r:embed="rId5" cstate="print"/>
        <a:stretch>
          <a:fillRect/>
        </a:stretch>
      </xdr:blipFill>
      <xdr:spPr>
        <a:xfrm>
          <a:off x="11015980" y="5689600"/>
          <a:ext cx="80645" cy="77343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352425</xdr:rowOff>
    </xdr:to>
    <xdr:pic>
      <xdr:nvPicPr>
        <xdr:cNvPr id="1048" name="Text Box 1025" descr="rId1"/>
        <xdr:cNvPicPr>
          <a:picLocks noChangeAspect="1"/>
        </xdr:cNvPicPr>
      </xdr:nvPicPr>
      <xdr:blipFill>
        <a:blip r:embed="rId5" cstate="print"/>
        <a:stretch>
          <a:fillRect/>
        </a:stretch>
      </xdr:blipFill>
      <xdr:spPr>
        <a:xfrm>
          <a:off x="11015980" y="5689600"/>
          <a:ext cx="83185" cy="106680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124460</xdr:rowOff>
    </xdr:to>
    <xdr:pic>
      <xdr:nvPicPr>
        <xdr:cNvPr id="1049" name="Text Box 1025" descr="rId1"/>
        <xdr:cNvPicPr/>
      </xdr:nvPicPr>
      <xdr:blipFill>
        <a:blip r:embed="rId5" cstate="print"/>
        <a:stretch>
          <a:fillRect/>
        </a:stretch>
      </xdr:blipFill>
      <xdr:spPr>
        <a:xfrm>
          <a:off x="11015980" y="5689600"/>
          <a:ext cx="83185" cy="83883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64135</xdr:rowOff>
    </xdr:to>
    <xdr:pic>
      <xdr:nvPicPr>
        <xdr:cNvPr id="1050" name="Text Box 1025" descr="rId1"/>
        <xdr:cNvPicPr/>
      </xdr:nvPicPr>
      <xdr:blipFill>
        <a:blip r:embed="rId5" cstate="print"/>
        <a:stretch>
          <a:fillRect/>
        </a:stretch>
      </xdr:blipFill>
      <xdr:spPr>
        <a:xfrm>
          <a:off x="11015980" y="5689600"/>
          <a:ext cx="80645" cy="77851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59055</xdr:rowOff>
    </xdr:to>
    <xdr:pic>
      <xdr:nvPicPr>
        <xdr:cNvPr id="1051" name="Text Box 1025" descr="rId1"/>
        <xdr:cNvPicPr/>
      </xdr:nvPicPr>
      <xdr:blipFill>
        <a:blip r:embed="rId5" cstate="print"/>
        <a:stretch>
          <a:fillRect/>
        </a:stretch>
      </xdr:blipFill>
      <xdr:spPr>
        <a:xfrm>
          <a:off x="11015980" y="5689600"/>
          <a:ext cx="85090" cy="77343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342265</xdr:rowOff>
    </xdr:to>
    <xdr:pic>
      <xdr:nvPicPr>
        <xdr:cNvPr id="1052" name="Text Box 1025" descr="rId1"/>
        <xdr:cNvPicPr>
          <a:picLocks noChangeAspect="1"/>
        </xdr:cNvPicPr>
      </xdr:nvPicPr>
      <xdr:blipFill>
        <a:blip r:embed="rId5" cstate="print"/>
        <a:stretch>
          <a:fillRect/>
        </a:stretch>
      </xdr:blipFill>
      <xdr:spPr>
        <a:xfrm>
          <a:off x="11015980" y="5689600"/>
          <a:ext cx="85090" cy="105664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125095</xdr:rowOff>
    </xdr:to>
    <xdr:pic>
      <xdr:nvPicPr>
        <xdr:cNvPr id="1053" name="Text Box 1025" descr="rId1"/>
        <xdr:cNvPicPr/>
      </xdr:nvPicPr>
      <xdr:blipFill>
        <a:blip r:embed="rId5" cstate="print"/>
        <a:stretch>
          <a:fillRect/>
        </a:stretch>
      </xdr:blipFill>
      <xdr:spPr>
        <a:xfrm>
          <a:off x="11015980" y="5689600"/>
          <a:ext cx="85090" cy="8394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50165</xdr:rowOff>
    </xdr:to>
    <xdr:pic>
      <xdr:nvPicPr>
        <xdr:cNvPr id="1054" name="Text Box 1025" descr="rId1"/>
        <xdr:cNvPicPr/>
      </xdr:nvPicPr>
      <xdr:blipFill>
        <a:blip r:embed="rId5" cstate="print"/>
        <a:stretch>
          <a:fillRect/>
        </a:stretch>
      </xdr:blipFill>
      <xdr:spPr>
        <a:xfrm>
          <a:off x="5536565" y="5689600"/>
          <a:ext cx="80645" cy="7645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323215</xdr:rowOff>
    </xdr:to>
    <xdr:pic>
      <xdr:nvPicPr>
        <xdr:cNvPr id="1055" name="Text Box 1025" descr="rId1"/>
        <xdr:cNvPicPr>
          <a:picLocks noChangeAspect="1"/>
        </xdr:cNvPicPr>
      </xdr:nvPicPr>
      <xdr:blipFill>
        <a:blip r:embed="rId5" cstate="print"/>
        <a:stretch>
          <a:fillRect/>
        </a:stretch>
      </xdr:blipFill>
      <xdr:spPr>
        <a:xfrm>
          <a:off x="5536565" y="5689600"/>
          <a:ext cx="83185" cy="10375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133350</xdr:rowOff>
    </xdr:to>
    <xdr:pic>
      <xdr:nvPicPr>
        <xdr:cNvPr id="1056" name="Text Box 1025" descr="rId1"/>
        <xdr:cNvPicPr/>
      </xdr:nvPicPr>
      <xdr:blipFill>
        <a:blip r:embed="rId5" cstate="print"/>
        <a:stretch>
          <a:fillRect/>
        </a:stretch>
      </xdr:blipFill>
      <xdr:spPr>
        <a:xfrm>
          <a:off x="5536565" y="5689600"/>
          <a:ext cx="83185" cy="8477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52705</xdr:rowOff>
    </xdr:to>
    <xdr:pic>
      <xdr:nvPicPr>
        <xdr:cNvPr id="1057" name="Text Box 1025" descr="rId1"/>
        <xdr:cNvPicPr/>
      </xdr:nvPicPr>
      <xdr:blipFill>
        <a:blip r:embed="rId5" cstate="print"/>
        <a:stretch>
          <a:fillRect/>
        </a:stretch>
      </xdr:blipFill>
      <xdr:spPr>
        <a:xfrm>
          <a:off x="5536565" y="5689600"/>
          <a:ext cx="80645" cy="767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318770</xdr:rowOff>
    </xdr:to>
    <xdr:pic>
      <xdr:nvPicPr>
        <xdr:cNvPr id="1058" name="Text Box 1025" descr="rId1"/>
        <xdr:cNvPicPr>
          <a:picLocks noChangeAspect="1"/>
        </xdr:cNvPicPr>
      </xdr:nvPicPr>
      <xdr:blipFill>
        <a:blip r:embed="rId5" cstate="print"/>
        <a:stretch>
          <a:fillRect/>
        </a:stretch>
      </xdr:blipFill>
      <xdr:spPr>
        <a:xfrm>
          <a:off x="5536565" y="5689600"/>
          <a:ext cx="83185" cy="10331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130175</xdr:rowOff>
    </xdr:to>
    <xdr:pic>
      <xdr:nvPicPr>
        <xdr:cNvPr id="1059" name="Text Box 1025" descr="rId1"/>
        <xdr:cNvPicPr/>
      </xdr:nvPicPr>
      <xdr:blipFill>
        <a:blip r:embed="rId5" cstate="print"/>
        <a:stretch>
          <a:fillRect/>
        </a:stretch>
      </xdr:blipFill>
      <xdr:spPr>
        <a:xfrm>
          <a:off x="5536565" y="5689600"/>
          <a:ext cx="83185" cy="8445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52070</xdr:rowOff>
    </xdr:to>
    <xdr:pic>
      <xdr:nvPicPr>
        <xdr:cNvPr id="1060" name="Text Box 1025" descr="rId1"/>
        <xdr:cNvPicPr/>
      </xdr:nvPicPr>
      <xdr:blipFill>
        <a:blip r:embed="rId5" cstate="print"/>
        <a:stretch>
          <a:fillRect/>
        </a:stretch>
      </xdr:blipFill>
      <xdr:spPr>
        <a:xfrm>
          <a:off x="5536565" y="5689600"/>
          <a:ext cx="80645" cy="7664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328930</xdr:rowOff>
    </xdr:to>
    <xdr:pic>
      <xdr:nvPicPr>
        <xdr:cNvPr id="1061" name="Text Box 1025" descr="rId1"/>
        <xdr:cNvPicPr>
          <a:picLocks noChangeAspect="1"/>
        </xdr:cNvPicPr>
      </xdr:nvPicPr>
      <xdr:blipFill>
        <a:blip r:embed="rId5" cstate="print"/>
        <a:stretch>
          <a:fillRect/>
        </a:stretch>
      </xdr:blipFill>
      <xdr:spPr>
        <a:xfrm>
          <a:off x="5536565" y="5689600"/>
          <a:ext cx="83185" cy="10433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119380</xdr:rowOff>
    </xdr:to>
    <xdr:pic>
      <xdr:nvPicPr>
        <xdr:cNvPr id="1062" name="Text Box 1025" descr="rId1"/>
        <xdr:cNvPicPr/>
      </xdr:nvPicPr>
      <xdr:blipFill>
        <a:blip r:embed="rId5" cstate="print"/>
        <a:stretch>
          <a:fillRect/>
        </a:stretch>
      </xdr:blipFill>
      <xdr:spPr>
        <a:xfrm>
          <a:off x="5536565" y="5689600"/>
          <a:ext cx="83185" cy="8337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121285</xdr:rowOff>
    </xdr:to>
    <xdr:pic>
      <xdr:nvPicPr>
        <xdr:cNvPr id="1063" name="Text Box 1025" descr="rId1"/>
        <xdr:cNvPicPr/>
      </xdr:nvPicPr>
      <xdr:blipFill>
        <a:blip r:embed="rId5" cstate="print"/>
        <a:stretch>
          <a:fillRect/>
        </a:stretch>
      </xdr:blipFill>
      <xdr:spPr>
        <a:xfrm>
          <a:off x="5536565" y="5689600"/>
          <a:ext cx="83185" cy="8356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117475</xdr:rowOff>
    </xdr:to>
    <xdr:pic>
      <xdr:nvPicPr>
        <xdr:cNvPr id="1064" name="Text Box 1025" descr="rId1"/>
        <xdr:cNvPicPr/>
      </xdr:nvPicPr>
      <xdr:blipFill>
        <a:blip r:embed="rId5" cstate="print"/>
        <a:stretch>
          <a:fillRect/>
        </a:stretch>
      </xdr:blipFill>
      <xdr:spPr>
        <a:xfrm>
          <a:off x="5536565" y="5689600"/>
          <a:ext cx="83185" cy="8318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52705</xdr:rowOff>
    </xdr:to>
    <xdr:pic>
      <xdr:nvPicPr>
        <xdr:cNvPr id="1065" name="Text Box 1025" descr="rId1"/>
        <xdr:cNvPicPr/>
      </xdr:nvPicPr>
      <xdr:blipFill>
        <a:blip r:embed="rId5" cstate="print"/>
        <a:stretch>
          <a:fillRect/>
        </a:stretch>
      </xdr:blipFill>
      <xdr:spPr>
        <a:xfrm>
          <a:off x="5536565" y="5689600"/>
          <a:ext cx="85090" cy="767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315595</xdr:rowOff>
    </xdr:to>
    <xdr:pic>
      <xdr:nvPicPr>
        <xdr:cNvPr id="1066" name="Text Box 1025" descr="rId1"/>
        <xdr:cNvPicPr>
          <a:picLocks noChangeAspect="1"/>
        </xdr:cNvPicPr>
      </xdr:nvPicPr>
      <xdr:blipFill>
        <a:blip r:embed="rId5" cstate="print"/>
        <a:stretch>
          <a:fillRect/>
        </a:stretch>
      </xdr:blipFill>
      <xdr:spPr>
        <a:xfrm>
          <a:off x="5536565" y="5689600"/>
          <a:ext cx="85090" cy="10299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118745</xdr:rowOff>
    </xdr:to>
    <xdr:pic>
      <xdr:nvPicPr>
        <xdr:cNvPr id="1067" name="Text Box 1025" descr="rId1"/>
        <xdr:cNvPicPr/>
      </xdr:nvPicPr>
      <xdr:blipFill>
        <a:blip r:embed="rId5" cstate="print"/>
        <a:stretch>
          <a:fillRect/>
        </a:stretch>
      </xdr:blipFill>
      <xdr:spPr>
        <a:xfrm>
          <a:off x="5536565" y="5689600"/>
          <a:ext cx="85090" cy="8331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52070</xdr:rowOff>
    </xdr:to>
    <xdr:pic>
      <xdr:nvPicPr>
        <xdr:cNvPr id="1068" name="Text Box 1025" descr="rId1"/>
        <xdr:cNvPicPr/>
      </xdr:nvPicPr>
      <xdr:blipFill>
        <a:blip r:embed="rId5" cstate="print"/>
        <a:stretch>
          <a:fillRect/>
        </a:stretch>
      </xdr:blipFill>
      <xdr:spPr>
        <a:xfrm>
          <a:off x="5536565" y="5689600"/>
          <a:ext cx="85090" cy="76644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52070</xdr:rowOff>
    </xdr:to>
    <xdr:pic>
      <xdr:nvPicPr>
        <xdr:cNvPr id="1069" name="Text Box 1025" descr="rId1"/>
        <xdr:cNvPicPr/>
      </xdr:nvPicPr>
      <xdr:blipFill>
        <a:blip r:embed="rId5" cstate="print"/>
        <a:stretch>
          <a:fillRect/>
        </a:stretch>
      </xdr:blipFill>
      <xdr:spPr>
        <a:xfrm>
          <a:off x="11015980" y="5689600"/>
          <a:ext cx="80645" cy="76644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326390</xdr:rowOff>
    </xdr:to>
    <xdr:pic>
      <xdr:nvPicPr>
        <xdr:cNvPr id="1070" name="Text Box 1025" descr="rId1"/>
        <xdr:cNvPicPr>
          <a:picLocks noChangeAspect="1"/>
        </xdr:cNvPicPr>
      </xdr:nvPicPr>
      <xdr:blipFill>
        <a:blip r:embed="rId5" cstate="print"/>
        <a:stretch>
          <a:fillRect/>
        </a:stretch>
      </xdr:blipFill>
      <xdr:spPr>
        <a:xfrm>
          <a:off x="11015980" y="5689600"/>
          <a:ext cx="83185" cy="104076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117475</xdr:rowOff>
    </xdr:to>
    <xdr:pic>
      <xdr:nvPicPr>
        <xdr:cNvPr id="1071" name="Text Box 1025" descr="rId1"/>
        <xdr:cNvPicPr/>
      </xdr:nvPicPr>
      <xdr:blipFill>
        <a:blip r:embed="rId5" cstate="print"/>
        <a:stretch>
          <a:fillRect/>
        </a:stretch>
      </xdr:blipFill>
      <xdr:spPr>
        <a:xfrm>
          <a:off x="11015980" y="5689600"/>
          <a:ext cx="83185" cy="83185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57150</xdr:rowOff>
    </xdr:to>
    <xdr:pic>
      <xdr:nvPicPr>
        <xdr:cNvPr id="1072" name="Text Box 1025" descr="rId1"/>
        <xdr:cNvPicPr/>
      </xdr:nvPicPr>
      <xdr:blipFill>
        <a:blip r:embed="rId5" cstate="print"/>
        <a:stretch>
          <a:fillRect/>
        </a:stretch>
      </xdr:blipFill>
      <xdr:spPr>
        <a:xfrm>
          <a:off x="11015980" y="5689600"/>
          <a:ext cx="80645" cy="77152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52070</xdr:rowOff>
    </xdr:to>
    <xdr:pic>
      <xdr:nvPicPr>
        <xdr:cNvPr id="1073" name="Text Box 1025" descr="rId1"/>
        <xdr:cNvPicPr/>
      </xdr:nvPicPr>
      <xdr:blipFill>
        <a:blip r:embed="rId5" cstate="print"/>
        <a:stretch>
          <a:fillRect/>
        </a:stretch>
      </xdr:blipFill>
      <xdr:spPr>
        <a:xfrm>
          <a:off x="11015980" y="5689600"/>
          <a:ext cx="85090" cy="76644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315595</xdr:rowOff>
    </xdr:to>
    <xdr:pic>
      <xdr:nvPicPr>
        <xdr:cNvPr id="1074" name="Text Box 1025" descr="rId1"/>
        <xdr:cNvPicPr>
          <a:picLocks noChangeAspect="1"/>
        </xdr:cNvPicPr>
      </xdr:nvPicPr>
      <xdr:blipFill>
        <a:blip r:embed="rId5" cstate="print"/>
        <a:stretch>
          <a:fillRect/>
        </a:stretch>
      </xdr:blipFill>
      <xdr:spPr>
        <a:xfrm>
          <a:off x="11015980" y="5689600"/>
          <a:ext cx="85090" cy="102997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118745</xdr:rowOff>
    </xdr:to>
    <xdr:pic>
      <xdr:nvPicPr>
        <xdr:cNvPr id="1075" name="Text Box 1025" descr="rId1"/>
        <xdr:cNvPicPr/>
      </xdr:nvPicPr>
      <xdr:blipFill>
        <a:blip r:embed="rId5" cstate="print"/>
        <a:stretch>
          <a:fillRect/>
        </a:stretch>
      </xdr:blipFill>
      <xdr:spPr>
        <a:xfrm>
          <a:off x="11015980" y="5689600"/>
          <a:ext cx="85090" cy="8331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304800</xdr:rowOff>
    </xdr:to>
    <xdr:pic>
      <xdr:nvPicPr>
        <xdr:cNvPr id="1076" name="Text Box 1025" descr="rId1"/>
        <xdr:cNvPicPr>
          <a:picLocks noChangeAspect="1"/>
        </xdr:cNvPicPr>
      </xdr:nvPicPr>
      <xdr:blipFill>
        <a:blip r:embed="rId5" cstate="print"/>
        <a:stretch>
          <a:fillRect/>
        </a:stretch>
      </xdr:blipFill>
      <xdr:spPr>
        <a:xfrm>
          <a:off x="5536565" y="5689600"/>
          <a:ext cx="83185" cy="10191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309880</xdr:rowOff>
    </xdr:to>
    <xdr:pic>
      <xdr:nvPicPr>
        <xdr:cNvPr id="1077" name="Text Box 1025" descr="rId1"/>
        <xdr:cNvPicPr>
          <a:picLocks noChangeAspect="1"/>
        </xdr:cNvPicPr>
      </xdr:nvPicPr>
      <xdr:blipFill>
        <a:blip r:embed="rId5" cstate="print"/>
        <a:stretch>
          <a:fillRect/>
        </a:stretch>
      </xdr:blipFill>
      <xdr:spPr>
        <a:xfrm>
          <a:off x="5536565" y="5689600"/>
          <a:ext cx="83185" cy="10242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31115</xdr:rowOff>
    </xdr:to>
    <xdr:pic>
      <xdr:nvPicPr>
        <xdr:cNvPr id="1078" name="Text Box 1025" descr="rId1"/>
        <xdr:cNvPicPr/>
      </xdr:nvPicPr>
      <xdr:blipFill>
        <a:blip r:embed="rId5" cstate="print"/>
        <a:stretch>
          <a:fillRect/>
        </a:stretch>
      </xdr:blipFill>
      <xdr:spPr>
        <a:xfrm>
          <a:off x="5536565" y="5689600"/>
          <a:ext cx="80645" cy="7454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27940</xdr:rowOff>
    </xdr:to>
    <xdr:pic>
      <xdr:nvPicPr>
        <xdr:cNvPr id="1079" name="Text Box 1025" descr="rId1"/>
        <xdr:cNvPicPr/>
      </xdr:nvPicPr>
      <xdr:blipFill>
        <a:blip r:embed="rId5" cstate="print"/>
        <a:stretch>
          <a:fillRect/>
        </a:stretch>
      </xdr:blipFill>
      <xdr:spPr>
        <a:xfrm>
          <a:off x="5536565" y="5689600"/>
          <a:ext cx="85090"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297815</xdr:rowOff>
    </xdr:to>
    <xdr:pic>
      <xdr:nvPicPr>
        <xdr:cNvPr id="1080" name="Text Box 1025" descr="rId1"/>
        <xdr:cNvPicPr>
          <a:picLocks noChangeAspect="1"/>
        </xdr:cNvPicPr>
      </xdr:nvPicPr>
      <xdr:blipFill>
        <a:blip r:embed="rId5" cstate="print"/>
        <a:stretch>
          <a:fillRect/>
        </a:stretch>
      </xdr:blipFill>
      <xdr:spPr>
        <a:xfrm>
          <a:off x="5536565" y="5689600"/>
          <a:ext cx="85090" cy="10121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81280</xdr:rowOff>
    </xdr:to>
    <xdr:pic>
      <xdr:nvPicPr>
        <xdr:cNvPr id="1081" name="Text Box 1025" descr="rId1"/>
        <xdr:cNvPicPr/>
      </xdr:nvPicPr>
      <xdr:blipFill>
        <a:blip r:embed="rId5" cstate="print"/>
        <a:stretch>
          <a:fillRect/>
        </a:stretch>
      </xdr:blipFill>
      <xdr:spPr>
        <a:xfrm>
          <a:off x="5536565" y="5689600"/>
          <a:ext cx="85090" cy="7956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27305</xdr:rowOff>
    </xdr:to>
    <xdr:pic>
      <xdr:nvPicPr>
        <xdr:cNvPr id="1082" name="Text Box 1025" descr="rId1"/>
        <xdr:cNvPicPr/>
      </xdr:nvPicPr>
      <xdr:blipFill>
        <a:blip r:embed="rId5" cstate="print"/>
        <a:stretch>
          <a:fillRect/>
        </a:stretch>
      </xdr:blipFill>
      <xdr:spPr>
        <a:xfrm>
          <a:off x="5536565" y="5689600"/>
          <a:ext cx="85090"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27305</xdr:rowOff>
    </xdr:to>
    <xdr:pic>
      <xdr:nvPicPr>
        <xdr:cNvPr id="1083" name="Text Box 1025" descr="rId1"/>
        <xdr:cNvPicPr/>
      </xdr:nvPicPr>
      <xdr:blipFill>
        <a:blip r:embed="rId5" cstate="print"/>
        <a:stretch>
          <a:fillRect/>
        </a:stretch>
      </xdr:blipFill>
      <xdr:spPr>
        <a:xfrm>
          <a:off x="11015980" y="5689600"/>
          <a:ext cx="80645"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309245</xdr:rowOff>
    </xdr:to>
    <xdr:pic>
      <xdr:nvPicPr>
        <xdr:cNvPr id="1084" name="Text Box 1025" descr="rId1"/>
        <xdr:cNvPicPr>
          <a:picLocks noChangeAspect="1"/>
        </xdr:cNvPicPr>
      </xdr:nvPicPr>
      <xdr:blipFill>
        <a:blip r:embed="rId5" cstate="print"/>
        <a:stretch>
          <a:fillRect/>
        </a:stretch>
      </xdr:blipFill>
      <xdr:spPr>
        <a:xfrm>
          <a:off x="11015980" y="5689600"/>
          <a:ext cx="83185" cy="102362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80645</xdr:rowOff>
    </xdr:to>
    <xdr:pic>
      <xdr:nvPicPr>
        <xdr:cNvPr id="1085" name="Text Box 1025" descr="rId1"/>
        <xdr:cNvPicPr/>
      </xdr:nvPicPr>
      <xdr:blipFill>
        <a:blip r:embed="rId5" cstate="print"/>
        <a:stretch>
          <a:fillRect/>
        </a:stretch>
      </xdr:blipFill>
      <xdr:spPr>
        <a:xfrm>
          <a:off x="11015980" y="5689600"/>
          <a:ext cx="83185" cy="79502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31115</xdr:rowOff>
    </xdr:to>
    <xdr:pic>
      <xdr:nvPicPr>
        <xdr:cNvPr id="1086" name="Text Box 1025" descr="rId1"/>
        <xdr:cNvPicPr/>
      </xdr:nvPicPr>
      <xdr:blipFill>
        <a:blip r:embed="rId5" cstate="print"/>
        <a:stretch>
          <a:fillRect/>
        </a:stretch>
      </xdr:blipFill>
      <xdr:spPr>
        <a:xfrm>
          <a:off x="11015980" y="5689600"/>
          <a:ext cx="80645" cy="74549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27305</xdr:rowOff>
    </xdr:to>
    <xdr:pic>
      <xdr:nvPicPr>
        <xdr:cNvPr id="1087" name="Text Box 1025" descr="rId1"/>
        <xdr:cNvPicPr/>
      </xdr:nvPicPr>
      <xdr:blipFill>
        <a:blip r:embed="rId5" cstate="print"/>
        <a:stretch>
          <a:fillRect/>
        </a:stretch>
      </xdr:blipFill>
      <xdr:spPr>
        <a:xfrm>
          <a:off x="11015980" y="5689600"/>
          <a:ext cx="85090"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297815</xdr:rowOff>
    </xdr:to>
    <xdr:pic>
      <xdr:nvPicPr>
        <xdr:cNvPr id="1088" name="Text Box 1025" descr="rId1"/>
        <xdr:cNvPicPr>
          <a:picLocks noChangeAspect="1"/>
        </xdr:cNvPicPr>
      </xdr:nvPicPr>
      <xdr:blipFill>
        <a:blip r:embed="rId5" cstate="print"/>
        <a:stretch>
          <a:fillRect/>
        </a:stretch>
      </xdr:blipFill>
      <xdr:spPr>
        <a:xfrm>
          <a:off x="11015980" y="5689600"/>
          <a:ext cx="85090" cy="101219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81280</xdr:rowOff>
    </xdr:to>
    <xdr:pic>
      <xdr:nvPicPr>
        <xdr:cNvPr id="1089" name="Text Box 1025" descr="rId1"/>
        <xdr:cNvPicPr/>
      </xdr:nvPicPr>
      <xdr:blipFill>
        <a:blip r:embed="rId5" cstate="print"/>
        <a:stretch>
          <a:fillRect/>
        </a:stretch>
      </xdr:blipFill>
      <xdr:spPr>
        <a:xfrm>
          <a:off x="11015980" y="5689600"/>
          <a:ext cx="85090" cy="7956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56515</xdr:rowOff>
    </xdr:to>
    <xdr:pic>
      <xdr:nvPicPr>
        <xdr:cNvPr id="1090" name="Text Box 1025" descr="rId1"/>
        <xdr:cNvPicPr>
          <a:picLocks noChangeAspect="1"/>
        </xdr:cNvPicPr>
      </xdr:nvPicPr>
      <xdr:blipFill>
        <a:blip r:embed="rId5" cstate="print"/>
        <a:stretch>
          <a:fillRect/>
        </a:stretch>
      </xdr:blipFill>
      <xdr:spPr>
        <a:xfrm>
          <a:off x="5536565" y="5689600"/>
          <a:ext cx="80645" cy="7708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306705</xdr:rowOff>
    </xdr:to>
    <xdr:pic>
      <xdr:nvPicPr>
        <xdr:cNvPr id="1091" name="Text Box 1025" descr="rId1"/>
        <xdr:cNvPicPr>
          <a:picLocks noChangeAspect="1"/>
        </xdr:cNvPicPr>
      </xdr:nvPicPr>
      <xdr:blipFill>
        <a:blip r:embed="rId5" cstate="print"/>
        <a:stretch>
          <a:fillRect/>
        </a:stretch>
      </xdr:blipFill>
      <xdr:spPr>
        <a:xfrm>
          <a:off x="5536565" y="5689600"/>
          <a:ext cx="83185" cy="1021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57785</xdr:rowOff>
    </xdr:to>
    <xdr:pic>
      <xdr:nvPicPr>
        <xdr:cNvPr id="1092" name="Text Box 1025" descr="rId1"/>
        <xdr:cNvPicPr>
          <a:picLocks noChangeAspect="1"/>
        </xdr:cNvPicPr>
      </xdr:nvPicPr>
      <xdr:blipFill>
        <a:blip r:embed="rId5" cstate="print"/>
        <a:stretch>
          <a:fillRect/>
        </a:stretch>
      </xdr:blipFill>
      <xdr:spPr>
        <a:xfrm>
          <a:off x="5536565" y="5689600"/>
          <a:ext cx="80645" cy="772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107950</xdr:rowOff>
    </xdr:to>
    <xdr:pic>
      <xdr:nvPicPr>
        <xdr:cNvPr id="1093" name="Text Box 1025" descr="rId1"/>
        <xdr:cNvPicPr>
          <a:picLocks noChangeAspect="1"/>
        </xdr:cNvPicPr>
      </xdr:nvPicPr>
      <xdr:blipFill>
        <a:blip r:embed="rId5" cstate="print"/>
        <a:stretch>
          <a:fillRect/>
        </a:stretch>
      </xdr:blipFill>
      <xdr:spPr>
        <a:xfrm>
          <a:off x="5536565" y="5689600"/>
          <a:ext cx="83185" cy="8223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316230</xdr:rowOff>
    </xdr:to>
    <xdr:pic>
      <xdr:nvPicPr>
        <xdr:cNvPr id="1094" name="Text Box 1025" descr="rId1"/>
        <xdr:cNvPicPr>
          <a:picLocks noChangeAspect="1"/>
        </xdr:cNvPicPr>
      </xdr:nvPicPr>
      <xdr:blipFill>
        <a:blip r:embed="rId5" cstate="print"/>
        <a:stretch>
          <a:fillRect/>
        </a:stretch>
      </xdr:blipFill>
      <xdr:spPr>
        <a:xfrm>
          <a:off x="5536565" y="5689600"/>
          <a:ext cx="83185" cy="10306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109220</xdr:rowOff>
    </xdr:to>
    <xdr:pic>
      <xdr:nvPicPr>
        <xdr:cNvPr id="1095" name="Text Box 1025" descr="rId1"/>
        <xdr:cNvPicPr>
          <a:picLocks noChangeAspect="1"/>
        </xdr:cNvPicPr>
      </xdr:nvPicPr>
      <xdr:blipFill>
        <a:blip r:embed="rId5" cstate="print"/>
        <a:stretch>
          <a:fillRect/>
        </a:stretch>
      </xdr:blipFill>
      <xdr:spPr>
        <a:xfrm>
          <a:off x="5536565" y="5689600"/>
          <a:ext cx="83185" cy="82359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314960</xdr:rowOff>
    </xdr:to>
    <xdr:pic>
      <xdr:nvPicPr>
        <xdr:cNvPr id="1096" name="Text Box 1025" descr="rId1"/>
        <xdr:cNvPicPr>
          <a:picLocks noChangeAspect="1"/>
        </xdr:cNvPicPr>
      </xdr:nvPicPr>
      <xdr:blipFill>
        <a:blip r:embed="rId5" cstate="print"/>
        <a:stretch>
          <a:fillRect/>
        </a:stretch>
      </xdr:blipFill>
      <xdr:spPr>
        <a:xfrm>
          <a:off x="5536565" y="5689600"/>
          <a:ext cx="83185" cy="10293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105410</xdr:rowOff>
    </xdr:to>
    <xdr:pic>
      <xdr:nvPicPr>
        <xdr:cNvPr id="1097" name="Text Box 1025" descr="rId1"/>
        <xdr:cNvPicPr>
          <a:picLocks noChangeAspect="1"/>
        </xdr:cNvPicPr>
      </xdr:nvPicPr>
      <xdr:blipFill>
        <a:blip r:embed="rId5" cstate="print"/>
        <a:stretch>
          <a:fillRect/>
        </a:stretch>
      </xdr:blipFill>
      <xdr:spPr>
        <a:xfrm>
          <a:off x="5536565" y="5689600"/>
          <a:ext cx="83185" cy="8197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62865</xdr:rowOff>
    </xdr:to>
    <xdr:pic>
      <xdr:nvPicPr>
        <xdr:cNvPr id="1098" name="Text Box 1025" descr="rId1"/>
        <xdr:cNvPicPr>
          <a:picLocks noChangeAspect="1"/>
        </xdr:cNvPicPr>
      </xdr:nvPicPr>
      <xdr:blipFill>
        <a:blip r:embed="rId5" cstate="print"/>
        <a:stretch>
          <a:fillRect/>
        </a:stretch>
      </xdr:blipFill>
      <xdr:spPr>
        <a:xfrm>
          <a:off x="5536565" y="5689600"/>
          <a:ext cx="80645" cy="7772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304165</xdr:rowOff>
    </xdr:to>
    <xdr:pic>
      <xdr:nvPicPr>
        <xdr:cNvPr id="1099" name="Text Box 1025" descr="rId1"/>
        <xdr:cNvPicPr>
          <a:picLocks noChangeAspect="1"/>
        </xdr:cNvPicPr>
      </xdr:nvPicPr>
      <xdr:blipFill>
        <a:blip r:embed="rId5" cstate="print"/>
        <a:stretch>
          <a:fillRect/>
        </a:stretch>
      </xdr:blipFill>
      <xdr:spPr>
        <a:xfrm>
          <a:off x="5536565" y="5689600"/>
          <a:ext cx="85090" cy="10185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106680</xdr:rowOff>
    </xdr:to>
    <xdr:pic>
      <xdr:nvPicPr>
        <xdr:cNvPr id="1100" name="Text Box 1025" descr="rId1"/>
        <xdr:cNvPicPr>
          <a:picLocks noChangeAspect="1"/>
        </xdr:cNvPicPr>
      </xdr:nvPicPr>
      <xdr:blipFill>
        <a:blip r:embed="rId5" cstate="print"/>
        <a:stretch>
          <a:fillRect/>
        </a:stretch>
      </xdr:blipFill>
      <xdr:spPr>
        <a:xfrm>
          <a:off x="5536565" y="5689600"/>
          <a:ext cx="85090" cy="8210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57785</xdr:rowOff>
    </xdr:to>
    <xdr:pic>
      <xdr:nvPicPr>
        <xdr:cNvPr id="1101" name="Text Box 1025" descr="rId1"/>
        <xdr:cNvPicPr>
          <a:picLocks noChangeAspect="1"/>
        </xdr:cNvPicPr>
      </xdr:nvPicPr>
      <xdr:blipFill>
        <a:blip r:embed="rId5" cstate="print"/>
        <a:stretch>
          <a:fillRect/>
        </a:stretch>
      </xdr:blipFill>
      <xdr:spPr>
        <a:xfrm>
          <a:off x="5536565" y="5689600"/>
          <a:ext cx="85090" cy="772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611505</xdr:rowOff>
    </xdr:to>
    <xdr:pic>
      <xdr:nvPicPr>
        <xdr:cNvPr id="1102" name="Picture 1" descr="5319867561607587558980.png" hidden="1"/>
        <xdr:cNvPicPr>
          <a:picLocks noChangeAspect="1"/>
        </xdr:cNvPicPr>
      </xdr:nvPicPr>
      <xdr:blipFill>
        <a:blip r:embed="rId1" cstate="print"/>
        <a:stretch>
          <a:fillRect/>
        </a:stretch>
      </xdr:blipFill>
      <xdr:spPr>
        <a:xfrm>
          <a:off x="5536565" y="5689600"/>
          <a:ext cx="170815" cy="6115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624840</xdr:rowOff>
    </xdr:to>
    <xdr:pic>
      <xdr:nvPicPr>
        <xdr:cNvPr id="1103" name="Picture 1" descr="5319867561607587558980.png" hidden="1"/>
        <xdr:cNvPicPr>
          <a:picLocks noChangeAspect="1"/>
        </xdr:cNvPicPr>
      </xdr:nvPicPr>
      <xdr:blipFill>
        <a:blip r:embed="rId1" cstate="print"/>
        <a:stretch>
          <a:fillRect/>
        </a:stretch>
      </xdr:blipFill>
      <xdr:spPr>
        <a:xfrm>
          <a:off x="5536565" y="5689600"/>
          <a:ext cx="170815" cy="6248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63500</xdr:rowOff>
    </xdr:to>
    <xdr:pic>
      <xdr:nvPicPr>
        <xdr:cNvPr id="1104" name="Text Box 1025" descr="rId1"/>
        <xdr:cNvPicPr>
          <a:picLocks noChangeAspect="1"/>
        </xdr:cNvPicPr>
      </xdr:nvPicPr>
      <xdr:blipFill>
        <a:blip r:embed="rId5" cstate="print"/>
        <a:stretch>
          <a:fillRect/>
        </a:stretch>
      </xdr:blipFill>
      <xdr:spPr>
        <a:xfrm>
          <a:off x="5536565" y="5689600"/>
          <a:ext cx="80645" cy="7778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336550</xdr:rowOff>
    </xdr:to>
    <xdr:pic>
      <xdr:nvPicPr>
        <xdr:cNvPr id="1105" name="Text Box 1025" descr="rId1"/>
        <xdr:cNvPicPr>
          <a:picLocks noChangeAspect="1"/>
        </xdr:cNvPicPr>
      </xdr:nvPicPr>
      <xdr:blipFill>
        <a:blip r:embed="rId5" cstate="print"/>
        <a:stretch>
          <a:fillRect/>
        </a:stretch>
      </xdr:blipFill>
      <xdr:spPr>
        <a:xfrm>
          <a:off x="5536565" y="5689600"/>
          <a:ext cx="83185" cy="10509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66040</xdr:rowOff>
    </xdr:to>
    <xdr:pic>
      <xdr:nvPicPr>
        <xdr:cNvPr id="1106" name="Text Box 1025" descr="rId1"/>
        <xdr:cNvPicPr>
          <a:picLocks noChangeAspect="1"/>
        </xdr:cNvPicPr>
      </xdr:nvPicPr>
      <xdr:blipFill>
        <a:blip r:embed="rId5" cstate="print"/>
        <a:stretch>
          <a:fillRect/>
        </a:stretch>
      </xdr:blipFill>
      <xdr:spPr>
        <a:xfrm>
          <a:off x="5536565" y="5689600"/>
          <a:ext cx="80645" cy="7804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333375</xdr:rowOff>
    </xdr:to>
    <xdr:pic>
      <xdr:nvPicPr>
        <xdr:cNvPr id="1107" name="Text Box 1025" descr="rId1"/>
        <xdr:cNvPicPr>
          <a:picLocks noChangeAspect="1"/>
        </xdr:cNvPicPr>
      </xdr:nvPicPr>
      <xdr:blipFill>
        <a:blip r:embed="rId5" cstate="print"/>
        <a:stretch>
          <a:fillRect/>
        </a:stretch>
      </xdr:blipFill>
      <xdr:spPr>
        <a:xfrm>
          <a:off x="5536565" y="5689600"/>
          <a:ext cx="83185" cy="10477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65405</xdr:rowOff>
    </xdr:to>
    <xdr:pic>
      <xdr:nvPicPr>
        <xdr:cNvPr id="1108" name="Text Box 1025" descr="rId1"/>
        <xdr:cNvPicPr>
          <a:picLocks noChangeAspect="1"/>
        </xdr:cNvPicPr>
      </xdr:nvPicPr>
      <xdr:blipFill>
        <a:blip r:embed="rId5" cstate="print"/>
        <a:stretch>
          <a:fillRect/>
        </a:stretch>
      </xdr:blipFill>
      <xdr:spPr>
        <a:xfrm>
          <a:off x="5536565" y="5689600"/>
          <a:ext cx="80645" cy="7797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343535</xdr:rowOff>
    </xdr:to>
    <xdr:pic>
      <xdr:nvPicPr>
        <xdr:cNvPr id="1109" name="Text Box 1025" descr="rId1"/>
        <xdr:cNvPicPr>
          <a:picLocks noChangeAspect="1"/>
        </xdr:cNvPicPr>
      </xdr:nvPicPr>
      <xdr:blipFill>
        <a:blip r:embed="rId5" cstate="print"/>
        <a:stretch>
          <a:fillRect/>
        </a:stretch>
      </xdr:blipFill>
      <xdr:spPr>
        <a:xfrm>
          <a:off x="5536565" y="5689600"/>
          <a:ext cx="83185" cy="10579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114935</xdr:rowOff>
    </xdr:to>
    <xdr:pic>
      <xdr:nvPicPr>
        <xdr:cNvPr id="1110" name="Text Box 1025" descr="rId1"/>
        <xdr:cNvPicPr>
          <a:picLocks noChangeAspect="1"/>
        </xdr:cNvPicPr>
      </xdr:nvPicPr>
      <xdr:blipFill>
        <a:blip r:embed="rId5" cstate="print"/>
        <a:stretch>
          <a:fillRect/>
        </a:stretch>
      </xdr:blipFill>
      <xdr:spPr>
        <a:xfrm>
          <a:off x="5536565" y="5689600"/>
          <a:ext cx="83185" cy="8293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342265</xdr:rowOff>
    </xdr:to>
    <xdr:pic>
      <xdr:nvPicPr>
        <xdr:cNvPr id="1111" name="Text Box 1025" descr="rId1"/>
        <xdr:cNvPicPr>
          <a:picLocks noChangeAspect="1"/>
        </xdr:cNvPicPr>
      </xdr:nvPicPr>
      <xdr:blipFill>
        <a:blip r:embed="rId5" cstate="print"/>
        <a:stretch>
          <a:fillRect/>
        </a:stretch>
      </xdr:blipFill>
      <xdr:spPr>
        <a:xfrm>
          <a:off x="5536565" y="5689600"/>
          <a:ext cx="83185" cy="10566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116205</xdr:rowOff>
    </xdr:to>
    <xdr:pic>
      <xdr:nvPicPr>
        <xdr:cNvPr id="1112" name="Text Box 1025" descr="rId1"/>
        <xdr:cNvPicPr>
          <a:picLocks noChangeAspect="1"/>
        </xdr:cNvPicPr>
      </xdr:nvPicPr>
      <xdr:blipFill>
        <a:blip r:embed="rId5" cstate="print"/>
        <a:stretch>
          <a:fillRect/>
        </a:stretch>
      </xdr:blipFill>
      <xdr:spPr>
        <a:xfrm>
          <a:off x="5536565" y="5689600"/>
          <a:ext cx="83185" cy="8305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340360</xdr:rowOff>
    </xdr:to>
    <xdr:pic>
      <xdr:nvPicPr>
        <xdr:cNvPr id="1113" name="Text Box 1025" descr="rId1"/>
        <xdr:cNvPicPr>
          <a:picLocks noChangeAspect="1"/>
        </xdr:cNvPicPr>
      </xdr:nvPicPr>
      <xdr:blipFill>
        <a:blip r:embed="rId5" cstate="print"/>
        <a:stretch>
          <a:fillRect/>
        </a:stretch>
      </xdr:blipFill>
      <xdr:spPr>
        <a:xfrm>
          <a:off x="5536565" y="5689600"/>
          <a:ext cx="83185" cy="10547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113030</xdr:rowOff>
    </xdr:to>
    <xdr:pic>
      <xdr:nvPicPr>
        <xdr:cNvPr id="1114" name="Text Box 1025" descr="rId1"/>
        <xdr:cNvPicPr>
          <a:picLocks noChangeAspect="1"/>
        </xdr:cNvPicPr>
      </xdr:nvPicPr>
      <xdr:blipFill>
        <a:blip r:embed="rId5" cstate="print"/>
        <a:stretch>
          <a:fillRect/>
        </a:stretch>
      </xdr:blipFill>
      <xdr:spPr>
        <a:xfrm>
          <a:off x="5536565" y="5689600"/>
          <a:ext cx="83185"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69850</xdr:rowOff>
    </xdr:to>
    <xdr:pic>
      <xdr:nvPicPr>
        <xdr:cNvPr id="1115" name="Text Box 1025" descr="rId1"/>
        <xdr:cNvPicPr>
          <a:picLocks noChangeAspect="1"/>
        </xdr:cNvPicPr>
      </xdr:nvPicPr>
      <xdr:blipFill>
        <a:blip r:embed="rId5" cstate="print"/>
        <a:stretch>
          <a:fillRect/>
        </a:stretch>
      </xdr:blipFill>
      <xdr:spPr>
        <a:xfrm>
          <a:off x="5536565" y="5689600"/>
          <a:ext cx="80645" cy="7842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66040</xdr:rowOff>
    </xdr:to>
    <xdr:pic>
      <xdr:nvPicPr>
        <xdr:cNvPr id="1116" name="Text Box 1025" descr="rId1"/>
        <xdr:cNvPicPr>
          <a:picLocks noChangeAspect="1"/>
        </xdr:cNvPicPr>
      </xdr:nvPicPr>
      <xdr:blipFill>
        <a:blip r:embed="rId5" cstate="print"/>
        <a:stretch>
          <a:fillRect/>
        </a:stretch>
      </xdr:blipFill>
      <xdr:spPr>
        <a:xfrm>
          <a:off x="5536565" y="5689600"/>
          <a:ext cx="85090" cy="7804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329565</xdr:rowOff>
    </xdr:to>
    <xdr:pic>
      <xdr:nvPicPr>
        <xdr:cNvPr id="1117" name="Text Box 1025" descr="rId1"/>
        <xdr:cNvPicPr>
          <a:picLocks noChangeAspect="1"/>
        </xdr:cNvPicPr>
      </xdr:nvPicPr>
      <xdr:blipFill>
        <a:blip r:embed="rId5" cstate="print"/>
        <a:stretch>
          <a:fillRect/>
        </a:stretch>
      </xdr:blipFill>
      <xdr:spPr>
        <a:xfrm>
          <a:off x="5536565" y="5689600"/>
          <a:ext cx="85090" cy="10439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113030</xdr:rowOff>
    </xdr:to>
    <xdr:pic>
      <xdr:nvPicPr>
        <xdr:cNvPr id="1118" name="Text Box 1025" descr="rId1"/>
        <xdr:cNvPicPr>
          <a:picLocks noChangeAspect="1"/>
        </xdr:cNvPicPr>
      </xdr:nvPicPr>
      <xdr:blipFill>
        <a:blip r:embed="rId5" cstate="print"/>
        <a:stretch>
          <a:fillRect/>
        </a:stretch>
      </xdr:blipFill>
      <xdr:spPr>
        <a:xfrm>
          <a:off x="5536565" y="5689600"/>
          <a:ext cx="85090"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65405</xdr:rowOff>
    </xdr:to>
    <xdr:pic>
      <xdr:nvPicPr>
        <xdr:cNvPr id="1119" name="Text Box 1025" descr="rId1"/>
        <xdr:cNvPicPr>
          <a:picLocks noChangeAspect="1"/>
        </xdr:cNvPicPr>
      </xdr:nvPicPr>
      <xdr:blipFill>
        <a:blip r:embed="rId5" cstate="print"/>
        <a:stretch>
          <a:fillRect/>
        </a:stretch>
      </xdr:blipFill>
      <xdr:spPr>
        <a:xfrm>
          <a:off x="5536565" y="5689600"/>
          <a:ext cx="85090" cy="7797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57785</xdr:rowOff>
    </xdr:to>
    <xdr:pic>
      <xdr:nvPicPr>
        <xdr:cNvPr id="1120" name="Text Box 1025" descr="rId1"/>
        <xdr:cNvPicPr>
          <a:picLocks noChangeAspect="1"/>
        </xdr:cNvPicPr>
      </xdr:nvPicPr>
      <xdr:blipFill>
        <a:blip r:embed="rId5" cstate="print"/>
        <a:stretch>
          <a:fillRect/>
        </a:stretch>
      </xdr:blipFill>
      <xdr:spPr>
        <a:xfrm>
          <a:off x="16512540" y="5689600"/>
          <a:ext cx="80645" cy="77216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314960</xdr:rowOff>
    </xdr:to>
    <xdr:pic>
      <xdr:nvPicPr>
        <xdr:cNvPr id="1121" name="Text Box 1025" descr="rId1"/>
        <xdr:cNvPicPr>
          <a:picLocks noChangeAspect="1"/>
        </xdr:cNvPicPr>
      </xdr:nvPicPr>
      <xdr:blipFill>
        <a:blip r:embed="rId5" cstate="print"/>
        <a:stretch>
          <a:fillRect/>
        </a:stretch>
      </xdr:blipFill>
      <xdr:spPr>
        <a:xfrm>
          <a:off x="16512540" y="5689600"/>
          <a:ext cx="81915" cy="102933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105410</xdr:rowOff>
    </xdr:to>
    <xdr:pic>
      <xdr:nvPicPr>
        <xdr:cNvPr id="1122" name="Text Box 1025" descr="rId1"/>
        <xdr:cNvPicPr>
          <a:picLocks noChangeAspect="1"/>
        </xdr:cNvPicPr>
      </xdr:nvPicPr>
      <xdr:blipFill>
        <a:blip r:embed="rId5" cstate="print"/>
        <a:stretch>
          <a:fillRect/>
        </a:stretch>
      </xdr:blipFill>
      <xdr:spPr>
        <a:xfrm>
          <a:off x="16512540" y="5689600"/>
          <a:ext cx="81915" cy="81978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62865</xdr:rowOff>
    </xdr:to>
    <xdr:pic>
      <xdr:nvPicPr>
        <xdr:cNvPr id="1123" name="Text Box 1025" descr="rId1"/>
        <xdr:cNvPicPr>
          <a:picLocks noChangeAspect="1"/>
        </xdr:cNvPicPr>
      </xdr:nvPicPr>
      <xdr:blipFill>
        <a:blip r:embed="rId5" cstate="print"/>
        <a:stretch>
          <a:fillRect/>
        </a:stretch>
      </xdr:blipFill>
      <xdr:spPr>
        <a:xfrm>
          <a:off x="16512540" y="5689600"/>
          <a:ext cx="80645" cy="77724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57785</xdr:rowOff>
    </xdr:to>
    <xdr:pic>
      <xdr:nvPicPr>
        <xdr:cNvPr id="1124" name="Text Box 1025" descr="rId1"/>
        <xdr:cNvPicPr>
          <a:picLocks noChangeAspect="1"/>
        </xdr:cNvPicPr>
      </xdr:nvPicPr>
      <xdr:blipFill>
        <a:blip r:embed="rId5" cstate="print"/>
        <a:stretch>
          <a:fillRect/>
        </a:stretch>
      </xdr:blipFill>
      <xdr:spPr>
        <a:xfrm>
          <a:off x="16512540" y="5689600"/>
          <a:ext cx="85090" cy="77216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304165</xdr:rowOff>
    </xdr:to>
    <xdr:pic>
      <xdr:nvPicPr>
        <xdr:cNvPr id="1125" name="Text Box 1025" descr="rId1"/>
        <xdr:cNvPicPr>
          <a:picLocks noChangeAspect="1"/>
        </xdr:cNvPicPr>
      </xdr:nvPicPr>
      <xdr:blipFill>
        <a:blip r:embed="rId5" cstate="print"/>
        <a:stretch>
          <a:fillRect/>
        </a:stretch>
      </xdr:blipFill>
      <xdr:spPr>
        <a:xfrm>
          <a:off x="16512540" y="5689600"/>
          <a:ext cx="85090" cy="101854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106680</xdr:rowOff>
    </xdr:to>
    <xdr:pic>
      <xdr:nvPicPr>
        <xdr:cNvPr id="1126" name="Text Box 1025" descr="rId1"/>
        <xdr:cNvPicPr>
          <a:picLocks noChangeAspect="1"/>
        </xdr:cNvPicPr>
      </xdr:nvPicPr>
      <xdr:blipFill>
        <a:blip r:embed="rId5" cstate="print"/>
        <a:stretch>
          <a:fillRect/>
        </a:stretch>
      </xdr:blipFill>
      <xdr:spPr>
        <a:xfrm>
          <a:off x="16512540" y="5689600"/>
          <a:ext cx="85090" cy="82105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65405</xdr:rowOff>
    </xdr:to>
    <xdr:pic>
      <xdr:nvPicPr>
        <xdr:cNvPr id="1127" name="Text Box 1025" descr="rId1"/>
        <xdr:cNvPicPr>
          <a:picLocks noChangeAspect="1"/>
        </xdr:cNvPicPr>
      </xdr:nvPicPr>
      <xdr:blipFill>
        <a:blip r:embed="rId5" cstate="print"/>
        <a:stretch>
          <a:fillRect/>
        </a:stretch>
      </xdr:blipFill>
      <xdr:spPr>
        <a:xfrm>
          <a:off x="16512540" y="5689600"/>
          <a:ext cx="80645" cy="7797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340360</xdr:rowOff>
    </xdr:to>
    <xdr:pic>
      <xdr:nvPicPr>
        <xdr:cNvPr id="1128" name="Text Box 1025" descr="rId1"/>
        <xdr:cNvPicPr>
          <a:picLocks noChangeAspect="1"/>
        </xdr:cNvPicPr>
      </xdr:nvPicPr>
      <xdr:blipFill>
        <a:blip r:embed="rId5" cstate="print"/>
        <a:stretch>
          <a:fillRect/>
        </a:stretch>
      </xdr:blipFill>
      <xdr:spPr>
        <a:xfrm>
          <a:off x="16512540" y="5689600"/>
          <a:ext cx="81915" cy="105473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113030</xdr:rowOff>
    </xdr:to>
    <xdr:pic>
      <xdr:nvPicPr>
        <xdr:cNvPr id="1129" name="Text Box 1025" descr="rId1"/>
        <xdr:cNvPicPr>
          <a:picLocks noChangeAspect="1"/>
        </xdr:cNvPicPr>
      </xdr:nvPicPr>
      <xdr:blipFill>
        <a:blip r:embed="rId5" cstate="print"/>
        <a:stretch>
          <a:fillRect/>
        </a:stretch>
      </xdr:blipFill>
      <xdr:spPr>
        <a:xfrm>
          <a:off x="16512540" y="5689600"/>
          <a:ext cx="81915" cy="82740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69850</xdr:rowOff>
    </xdr:to>
    <xdr:pic>
      <xdr:nvPicPr>
        <xdr:cNvPr id="1130" name="Text Box 1025" descr="rId1"/>
        <xdr:cNvPicPr>
          <a:picLocks noChangeAspect="1"/>
        </xdr:cNvPicPr>
      </xdr:nvPicPr>
      <xdr:blipFill>
        <a:blip r:embed="rId5" cstate="print"/>
        <a:stretch>
          <a:fillRect/>
        </a:stretch>
      </xdr:blipFill>
      <xdr:spPr>
        <a:xfrm>
          <a:off x="16512540" y="5689600"/>
          <a:ext cx="80645" cy="78422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65405</xdr:rowOff>
    </xdr:to>
    <xdr:pic>
      <xdr:nvPicPr>
        <xdr:cNvPr id="1131" name="Text Box 1025" descr="rId1"/>
        <xdr:cNvPicPr>
          <a:picLocks noChangeAspect="1"/>
        </xdr:cNvPicPr>
      </xdr:nvPicPr>
      <xdr:blipFill>
        <a:blip r:embed="rId5" cstate="print"/>
        <a:stretch>
          <a:fillRect/>
        </a:stretch>
      </xdr:blipFill>
      <xdr:spPr>
        <a:xfrm>
          <a:off x="16512540" y="5689600"/>
          <a:ext cx="85090" cy="7797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329565</xdr:rowOff>
    </xdr:to>
    <xdr:pic>
      <xdr:nvPicPr>
        <xdr:cNvPr id="1132" name="Text Box 1025" descr="rId1"/>
        <xdr:cNvPicPr>
          <a:picLocks noChangeAspect="1"/>
        </xdr:cNvPicPr>
      </xdr:nvPicPr>
      <xdr:blipFill>
        <a:blip r:embed="rId5" cstate="print"/>
        <a:stretch>
          <a:fillRect/>
        </a:stretch>
      </xdr:blipFill>
      <xdr:spPr>
        <a:xfrm>
          <a:off x="16512540" y="5689600"/>
          <a:ext cx="85090" cy="104394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113030</xdr:rowOff>
    </xdr:to>
    <xdr:pic>
      <xdr:nvPicPr>
        <xdr:cNvPr id="1133" name="Text Box 1025" descr="rId1"/>
        <xdr:cNvPicPr>
          <a:picLocks noChangeAspect="1"/>
        </xdr:cNvPicPr>
      </xdr:nvPicPr>
      <xdr:blipFill>
        <a:blip r:embed="rId5" cstate="print"/>
        <a:stretch>
          <a:fillRect/>
        </a:stretch>
      </xdr:blipFill>
      <xdr:spPr>
        <a:xfrm>
          <a:off x="16512540" y="5689600"/>
          <a:ext cx="85090" cy="827405"/>
        </a:xfrm>
        <a:prstGeom prst="rect">
          <a:avLst/>
        </a:prstGeom>
        <a:noFill/>
        <a:ln w="9525" cap="flat" cmpd="sng">
          <a:noFill/>
          <a:prstDash val="solid"/>
          <a:round/>
        </a:ln>
      </xdr:spPr>
    </xdr:pic>
    <xdr:clientData/>
  </xdr:twoCellAnchor>
  <xdr:twoCellAnchor editAs="oneCell">
    <xdr:from>
      <xdr:col>10</xdr:col>
      <xdr:colOff>13970</xdr:colOff>
      <xdr:row>8</xdr:row>
      <xdr:rowOff>0</xdr:rowOff>
    </xdr:from>
    <xdr:to>
      <xdr:col>10</xdr:col>
      <xdr:colOff>99060</xdr:colOff>
      <xdr:row>9</xdr:row>
      <xdr:rowOff>113030</xdr:rowOff>
    </xdr:to>
    <xdr:pic>
      <xdr:nvPicPr>
        <xdr:cNvPr id="1134" name="Text Box 1025" descr="rId1"/>
        <xdr:cNvPicPr>
          <a:picLocks noChangeAspect="1"/>
        </xdr:cNvPicPr>
      </xdr:nvPicPr>
      <xdr:blipFill>
        <a:blip r:embed="rId5" cstate="print"/>
        <a:stretch>
          <a:fillRect/>
        </a:stretch>
      </xdr:blipFill>
      <xdr:spPr>
        <a:xfrm>
          <a:off x="16526510" y="5689600"/>
          <a:ext cx="85090"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81280</xdr:colOff>
      <xdr:row>9</xdr:row>
      <xdr:rowOff>295910</xdr:rowOff>
    </xdr:to>
    <xdr:pic>
      <xdr:nvPicPr>
        <xdr:cNvPr id="1135" name="Text Box 1025" descr="rId1"/>
        <xdr:cNvPicPr/>
      </xdr:nvPicPr>
      <xdr:blipFill>
        <a:blip r:embed="rId5"/>
        <a:stretch>
          <a:fillRect/>
        </a:stretch>
      </xdr:blipFill>
      <xdr:spPr>
        <a:xfrm>
          <a:off x="5536565" y="5689600"/>
          <a:ext cx="81280" cy="101028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378460</xdr:rowOff>
    </xdr:to>
    <xdr:pic>
      <xdr:nvPicPr>
        <xdr:cNvPr id="1136" name="Text Box 1025" descr="rId1"/>
        <xdr:cNvPicPr/>
      </xdr:nvPicPr>
      <xdr:blipFill>
        <a:blip r:embed="rId5"/>
        <a:stretch>
          <a:fillRect/>
        </a:stretch>
      </xdr:blipFill>
      <xdr:spPr>
        <a:xfrm>
          <a:off x="5536565" y="5689600"/>
          <a:ext cx="83185" cy="109283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298450</xdr:rowOff>
    </xdr:to>
    <xdr:pic>
      <xdr:nvPicPr>
        <xdr:cNvPr id="1137" name="Text Box 1025" descr="rId1"/>
        <xdr:cNvPicPr/>
      </xdr:nvPicPr>
      <xdr:blipFill>
        <a:blip r:embed="rId5"/>
        <a:stretch>
          <a:fillRect/>
        </a:stretch>
      </xdr:blipFill>
      <xdr:spPr>
        <a:xfrm>
          <a:off x="5536565" y="5689600"/>
          <a:ext cx="81280" cy="101282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375285</xdr:rowOff>
    </xdr:to>
    <xdr:pic>
      <xdr:nvPicPr>
        <xdr:cNvPr id="1138" name="Text Box 1025" descr="rId1"/>
        <xdr:cNvPicPr/>
      </xdr:nvPicPr>
      <xdr:blipFill>
        <a:blip r:embed="rId5"/>
        <a:stretch>
          <a:fillRect/>
        </a:stretch>
      </xdr:blipFill>
      <xdr:spPr>
        <a:xfrm>
          <a:off x="5536565" y="5689600"/>
          <a:ext cx="83185" cy="108966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297815</xdr:rowOff>
    </xdr:to>
    <xdr:pic>
      <xdr:nvPicPr>
        <xdr:cNvPr id="1139" name="Text Box 1025" descr="rId1"/>
        <xdr:cNvPicPr/>
      </xdr:nvPicPr>
      <xdr:blipFill>
        <a:blip r:embed="rId5"/>
        <a:stretch>
          <a:fillRect/>
        </a:stretch>
      </xdr:blipFill>
      <xdr:spPr>
        <a:xfrm>
          <a:off x="5536565" y="5689600"/>
          <a:ext cx="81280" cy="101219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365125</xdr:rowOff>
    </xdr:to>
    <xdr:pic>
      <xdr:nvPicPr>
        <xdr:cNvPr id="1140" name="Text Box 1025" descr="rId1"/>
        <xdr:cNvPicPr/>
      </xdr:nvPicPr>
      <xdr:blipFill>
        <a:blip r:embed="rId5"/>
        <a:stretch>
          <a:fillRect/>
        </a:stretch>
      </xdr:blipFill>
      <xdr:spPr>
        <a:xfrm>
          <a:off x="5536565" y="5689600"/>
          <a:ext cx="83185" cy="10795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367030</xdr:rowOff>
    </xdr:to>
    <xdr:pic>
      <xdr:nvPicPr>
        <xdr:cNvPr id="1141" name="Text Box 1025" descr="rId1"/>
        <xdr:cNvPicPr/>
      </xdr:nvPicPr>
      <xdr:blipFill>
        <a:blip r:embed="rId5"/>
        <a:stretch>
          <a:fillRect/>
        </a:stretch>
      </xdr:blipFill>
      <xdr:spPr>
        <a:xfrm>
          <a:off x="5536565" y="5689600"/>
          <a:ext cx="83185" cy="10814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363220</xdr:rowOff>
    </xdr:to>
    <xdr:pic>
      <xdr:nvPicPr>
        <xdr:cNvPr id="1142" name="Text Box 1025" descr="rId1"/>
        <xdr:cNvPicPr/>
      </xdr:nvPicPr>
      <xdr:blipFill>
        <a:blip r:embed="rId5"/>
        <a:stretch>
          <a:fillRect/>
        </a:stretch>
      </xdr:blipFill>
      <xdr:spPr>
        <a:xfrm>
          <a:off x="5536565" y="5689600"/>
          <a:ext cx="83185" cy="107759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302260</xdr:rowOff>
    </xdr:to>
    <xdr:pic>
      <xdr:nvPicPr>
        <xdr:cNvPr id="1143" name="Text Box 1025" descr="rId1"/>
        <xdr:cNvPicPr/>
      </xdr:nvPicPr>
      <xdr:blipFill>
        <a:blip r:embed="rId5"/>
        <a:stretch>
          <a:fillRect/>
        </a:stretch>
      </xdr:blipFill>
      <xdr:spPr>
        <a:xfrm>
          <a:off x="5536565" y="5689600"/>
          <a:ext cx="81280" cy="101663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298450</xdr:rowOff>
    </xdr:to>
    <xdr:pic>
      <xdr:nvPicPr>
        <xdr:cNvPr id="1144" name="Text Box 1025" descr="rId1"/>
        <xdr:cNvPicPr/>
      </xdr:nvPicPr>
      <xdr:blipFill>
        <a:blip r:embed="rId5"/>
        <a:stretch>
          <a:fillRect/>
        </a:stretch>
      </xdr:blipFill>
      <xdr:spPr>
        <a:xfrm>
          <a:off x="5536565" y="5689600"/>
          <a:ext cx="85090" cy="101282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363855</xdr:rowOff>
    </xdr:to>
    <xdr:pic>
      <xdr:nvPicPr>
        <xdr:cNvPr id="1145" name="Text Box 1025" descr="rId1"/>
        <xdr:cNvPicPr/>
      </xdr:nvPicPr>
      <xdr:blipFill>
        <a:blip r:embed="rId5"/>
        <a:stretch>
          <a:fillRect/>
        </a:stretch>
      </xdr:blipFill>
      <xdr:spPr>
        <a:xfrm>
          <a:off x="5536565" y="5689600"/>
          <a:ext cx="85090" cy="107823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297815</xdr:rowOff>
    </xdr:to>
    <xdr:pic>
      <xdr:nvPicPr>
        <xdr:cNvPr id="1146" name="Text Box 1025" descr="rId1"/>
        <xdr:cNvPicPr/>
      </xdr:nvPicPr>
      <xdr:blipFill>
        <a:blip r:embed="rId5"/>
        <a:stretch>
          <a:fillRect/>
        </a:stretch>
      </xdr:blipFill>
      <xdr:spPr>
        <a:xfrm>
          <a:off x="5536565" y="5689600"/>
          <a:ext cx="85090" cy="1012190"/>
        </a:xfrm>
        <a:prstGeom prst="rect">
          <a:avLst/>
        </a:prstGeom>
        <a:noFill/>
        <a:ln w="9525">
          <a:noFill/>
        </a:ln>
      </xdr:spPr>
    </xdr:pic>
    <xdr:clientData/>
  </xdr:twoCellAnchor>
  <xdr:twoCellAnchor editAs="oneCell">
    <xdr:from>
      <xdr:col>5</xdr:col>
      <xdr:colOff>0</xdr:colOff>
      <xdr:row>8</xdr:row>
      <xdr:rowOff>0</xdr:rowOff>
    </xdr:from>
    <xdr:to>
      <xdr:col>5</xdr:col>
      <xdr:colOff>170815</xdr:colOff>
      <xdr:row>9</xdr:row>
      <xdr:rowOff>142875</xdr:rowOff>
    </xdr:to>
    <xdr:pic>
      <xdr:nvPicPr>
        <xdr:cNvPr id="1147" name="Picture 1" descr="5319867561607587558980.png" hidden="1"/>
        <xdr:cNvPicPr>
          <a:picLocks noChangeAspect="1"/>
        </xdr:cNvPicPr>
      </xdr:nvPicPr>
      <xdr:blipFill>
        <a:blip r:embed="rId1"/>
        <a:stretch>
          <a:fillRect/>
        </a:stretch>
      </xdr:blipFill>
      <xdr:spPr>
        <a:xfrm>
          <a:off x="5536565" y="5689600"/>
          <a:ext cx="170815" cy="85725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288925</xdr:rowOff>
    </xdr:to>
    <xdr:pic>
      <xdr:nvPicPr>
        <xdr:cNvPr id="1148" name="Text Box 1025" descr="rId1"/>
        <xdr:cNvPicPr/>
      </xdr:nvPicPr>
      <xdr:blipFill>
        <a:blip r:embed="rId5"/>
        <a:stretch>
          <a:fillRect/>
        </a:stretch>
      </xdr:blipFill>
      <xdr:spPr>
        <a:xfrm>
          <a:off x="5536565" y="5689600"/>
          <a:ext cx="81280" cy="10033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371475</xdr:rowOff>
    </xdr:to>
    <xdr:pic>
      <xdr:nvPicPr>
        <xdr:cNvPr id="1149" name="Text Box 1025" descr="rId1"/>
        <xdr:cNvPicPr/>
      </xdr:nvPicPr>
      <xdr:blipFill>
        <a:blip r:embed="rId5"/>
        <a:stretch>
          <a:fillRect/>
        </a:stretch>
      </xdr:blipFill>
      <xdr:spPr>
        <a:xfrm>
          <a:off x="5536565" y="5689600"/>
          <a:ext cx="83185" cy="108585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291465</xdr:rowOff>
    </xdr:to>
    <xdr:pic>
      <xdr:nvPicPr>
        <xdr:cNvPr id="1150" name="Text Box 1025" descr="rId1"/>
        <xdr:cNvPicPr/>
      </xdr:nvPicPr>
      <xdr:blipFill>
        <a:blip r:embed="rId5"/>
        <a:stretch>
          <a:fillRect/>
        </a:stretch>
      </xdr:blipFill>
      <xdr:spPr>
        <a:xfrm>
          <a:off x="5536565" y="5689600"/>
          <a:ext cx="81280" cy="100584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368300</xdr:rowOff>
    </xdr:to>
    <xdr:pic>
      <xdr:nvPicPr>
        <xdr:cNvPr id="1151" name="Text Box 1025" descr="rId1"/>
        <xdr:cNvPicPr/>
      </xdr:nvPicPr>
      <xdr:blipFill>
        <a:blip r:embed="rId5"/>
        <a:stretch>
          <a:fillRect/>
        </a:stretch>
      </xdr:blipFill>
      <xdr:spPr>
        <a:xfrm>
          <a:off x="5536565" y="5689600"/>
          <a:ext cx="83185" cy="108267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290830</xdr:rowOff>
    </xdr:to>
    <xdr:pic>
      <xdr:nvPicPr>
        <xdr:cNvPr id="1152" name="Text Box 1025" descr="rId1"/>
        <xdr:cNvPicPr/>
      </xdr:nvPicPr>
      <xdr:blipFill>
        <a:blip r:embed="rId5"/>
        <a:stretch>
          <a:fillRect/>
        </a:stretch>
      </xdr:blipFill>
      <xdr:spPr>
        <a:xfrm>
          <a:off x="5536565" y="5689600"/>
          <a:ext cx="81280" cy="10052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358140</xdr:rowOff>
    </xdr:to>
    <xdr:pic>
      <xdr:nvPicPr>
        <xdr:cNvPr id="1153" name="Text Box 1025" descr="rId1"/>
        <xdr:cNvPicPr/>
      </xdr:nvPicPr>
      <xdr:blipFill>
        <a:blip r:embed="rId5"/>
        <a:stretch>
          <a:fillRect/>
        </a:stretch>
      </xdr:blipFill>
      <xdr:spPr>
        <a:xfrm>
          <a:off x="5536565" y="5689600"/>
          <a:ext cx="83185" cy="107251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360045</xdr:rowOff>
    </xdr:to>
    <xdr:pic>
      <xdr:nvPicPr>
        <xdr:cNvPr id="1154" name="Text Box 1025" descr="rId1"/>
        <xdr:cNvPicPr/>
      </xdr:nvPicPr>
      <xdr:blipFill>
        <a:blip r:embed="rId5"/>
        <a:stretch>
          <a:fillRect/>
        </a:stretch>
      </xdr:blipFill>
      <xdr:spPr>
        <a:xfrm>
          <a:off x="5536565" y="5689600"/>
          <a:ext cx="83185" cy="107442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356235</xdr:rowOff>
    </xdr:to>
    <xdr:pic>
      <xdr:nvPicPr>
        <xdr:cNvPr id="1155" name="Text Box 1025" descr="rId1"/>
        <xdr:cNvPicPr/>
      </xdr:nvPicPr>
      <xdr:blipFill>
        <a:blip r:embed="rId5"/>
        <a:stretch>
          <a:fillRect/>
        </a:stretch>
      </xdr:blipFill>
      <xdr:spPr>
        <a:xfrm>
          <a:off x="5536565" y="5689600"/>
          <a:ext cx="83185" cy="107061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295275</xdr:rowOff>
    </xdr:to>
    <xdr:pic>
      <xdr:nvPicPr>
        <xdr:cNvPr id="1156" name="Text Box 1025" descr="rId1"/>
        <xdr:cNvPicPr/>
      </xdr:nvPicPr>
      <xdr:blipFill>
        <a:blip r:embed="rId5"/>
        <a:stretch>
          <a:fillRect/>
        </a:stretch>
      </xdr:blipFill>
      <xdr:spPr>
        <a:xfrm>
          <a:off x="5536565" y="5689600"/>
          <a:ext cx="81280" cy="100965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291465</xdr:rowOff>
    </xdr:to>
    <xdr:pic>
      <xdr:nvPicPr>
        <xdr:cNvPr id="1157" name="Text Box 1025" descr="rId1"/>
        <xdr:cNvPicPr/>
      </xdr:nvPicPr>
      <xdr:blipFill>
        <a:blip r:embed="rId5"/>
        <a:stretch>
          <a:fillRect/>
        </a:stretch>
      </xdr:blipFill>
      <xdr:spPr>
        <a:xfrm>
          <a:off x="5536565" y="5689600"/>
          <a:ext cx="85090" cy="100584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356870</xdr:rowOff>
    </xdr:to>
    <xdr:pic>
      <xdr:nvPicPr>
        <xdr:cNvPr id="1158" name="Text Box 1025" descr="rId1"/>
        <xdr:cNvPicPr/>
      </xdr:nvPicPr>
      <xdr:blipFill>
        <a:blip r:embed="rId5"/>
        <a:stretch>
          <a:fillRect/>
        </a:stretch>
      </xdr:blipFill>
      <xdr:spPr>
        <a:xfrm>
          <a:off x="5536565" y="5689600"/>
          <a:ext cx="85090" cy="107124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290830</xdr:rowOff>
    </xdr:to>
    <xdr:pic>
      <xdr:nvPicPr>
        <xdr:cNvPr id="1159" name="Text Box 1025" descr="rId1"/>
        <xdr:cNvPicPr/>
      </xdr:nvPicPr>
      <xdr:blipFill>
        <a:blip r:embed="rId5"/>
        <a:stretch>
          <a:fillRect/>
        </a:stretch>
      </xdr:blipFill>
      <xdr:spPr>
        <a:xfrm>
          <a:off x="5536565" y="5689600"/>
          <a:ext cx="85090" cy="100520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263525</xdr:rowOff>
    </xdr:to>
    <xdr:pic>
      <xdr:nvPicPr>
        <xdr:cNvPr id="1160" name="Text Box 1025" descr="rId1"/>
        <xdr:cNvPicPr/>
      </xdr:nvPicPr>
      <xdr:blipFill>
        <a:blip r:embed="rId5"/>
        <a:stretch>
          <a:fillRect/>
        </a:stretch>
      </xdr:blipFill>
      <xdr:spPr>
        <a:xfrm>
          <a:off x="5536565" y="5689600"/>
          <a:ext cx="81280" cy="9779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334645</xdr:rowOff>
    </xdr:to>
    <xdr:pic>
      <xdr:nvPicPr>
        <xdr:cNvPr id="1161" name="Text Box 1025" descr="rId1"/>
        <xdr:cNvPicPr/>
      </xdr:nvPicPr>
      <xdr:blipFill>
        <a:blip r:embed="rId5"/>
        <a:stretch>
          <a:fillRect/>
        </a:stretch>
      </xdr:blipFill>
      <xdr:spPr>
        <a:xfrm>
          <a:off x="5536565" y="5689600"/>
          <a:ext cx="83185" cy="104902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266065</xdr:rowOff>
    </xdr:to>
    <xdr:pic>
      <xdr:nvPicPr>
        <xdr:cNvPr id="1162" name="Text Box 1025" descr="rId1"/>
        <xdr:cNvPicPr/>
      </xdr:nvPicPr>
      <xdr:blipFill>
        <a:blip r:embed="rId5"/>
        <a:stretch>
          <a:fillRect/>
        </a:stretch>
      </xdr:blipFill>
      <xdr:spPr>
        <a:xfrm>
          <a:off x="5536565" y="5689600"/>
          <a:ext cx="81280" cy="98044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331470</xdr:rowOff>
    </xdr:to>
    <xdr:pic>
      <xdr:nvPicPr>
        <xdr:cNvPr id="1163" name="Text Box 1025" descr="rId1"/>
        <xdr:cNvPicPr/>
      </xdr:nvPicPr>
      <xdr:blipFill>
        <a:blip r:embed="rId5"/>
        <a:stretch>
          <a:fillRect/>
        </a:stretch>
      </xdr:blipFill>
      <xdr:spPr>
        <a:xfrm>
          <a:off x="5536565" y="5689600"/>
          <a:ext cx="83185" cy="104584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265430</xdr:rowOff>
    </xdr:to>
    <xdr:pic>
      <xdr:nvPicPr>
        <xdr:cNvPr id="1164" name="Text Box 1025" descr="rId1"/>
        <xdr:cNvPicPr/>
      </xdr:nvPicPr>
      <xdr:blipFill>
        <a:blip r:embed="rId5"/>
        <a:stretch>
          <a:fillRect/>
        </a:stretch>
      </xdr:blipFill>
      <xdr:spPr>
        <a:xfrm>
          <a:off x="5536565" y="5689600"/>
          <a:ext cx="81280" cy="9798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321310</xdr:rowOff>
    </xdr:to>
    <xdr:pic>
      <xdr:nvPicPr>
        <xdr:cNvPr id="1165" name="Text Box 1025" descr="rId1"/>
        <xdr:cNvPicPr/>
      </xdr:nvPicPr>
      <xdr:blipFill>
        <a:blip r:embed="rId5"/>
        <a:stretch>
          <a:fillRect/>
        </a:stretch>
      </xdr:blipFill>
      <xdr:spPr>
        <a:xfrm>
          <a:off x="5536565" y="5689600"/>
          <a:ext cx="83185" cy="103568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323215</xdr:rowOff>
    </xdr:to>
    <xdr:pic>
      <xdr:nvPicPr>
        <xdr:cNvPr id="1166" name="Text Box 1025" descr="rId1"/>
        <xdr:cNvPicPr/>
      </xdr:nvPicPr>
      <xdr:blipFill>
        <a:blip r:embed="rId5"/>
        <a:stretch>
          <a:fillRect/>
        </a:stretch>
      </xdr:blipFill>
      <xdr:spPr>
        <a:xfrm>
          <a:off x="5536565" y="5689600"/>
          <a:ext cx="83185" cy="103759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319405</xdr:rowOff>
    </xdr:to>
    <xdr:pic>
      <xdr:nvPicPr>
        <xdr:cNvPr id="1167" name="Text Box 1025" descr="rId1"/>
        <xdr:cNvPicPr/>
      </xdr:nvPicPr>
      <xdr:blipFill>
        <a:blip r:embed="rId5"/>
        <a:stretch>
          <a:fillRect/>
        </a:stretch>
      </xdr:blipFill>
      <xdr:spPr>
        <a:xfrm>
          <a:off x="5536565" y="5689600"/>
          <a:ext cx="83185" cy="103378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269875</xdr:rowOff>
    </xdr:to>
    <xdr:pic>
      <xdr:nvPicPr>
        <xdr:cNvPr id="1168" name="Text Box 1025" descr="rId1"/>
        <xdr:cNvPicPr/>
      </xdr:nvPicPr>
      <xdr:blipFill>
        <a:blip r:embed="rId5"/>
        <a:stretch>
          <a:fillRect/>
        </a:stretch>
      </xdr:blipFill>
      <xdr:spPr>
        <a:xfrm>
          <a:off x="5536565" y="5689600"/>
          <a:ext cx="81280" cy="98425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266065</xdr:rowOff>
    </xdr:to>
    <xdr:pic>
      <xdr:nvPicPr>
        <xdr:cNvPr id="1169" name="Text Box 1025" descr="rId1"/>
        <xdr:cNvPicPr/>
      </xdr:nvPicPr>
      <xdr:blipFill>
        <a:blip r:embed="rId5"/>
        <a:stretch>
          <a:fillRect/>
        </a:stretch>
      </xdr:blipFill>
      <xdr:spPr>
        <a:xfrm>
          <a:off x="5536565" y="5689600"/>
          <a:ext cx="85090" cy="98044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320040</xdr:rowOff>
    </xdr:to>
    <xdr:pic>
      <xdr:nvPicPr>
        <xdr:cNvPr id="1170" name="Text Box 1025" descr="rId1"/>
        <xdr:cNvPicPr/>
      </xdr:nvPicPr>
      <xdr:blipFill>
        <a:blip r:embed="rId5"/>
        <a:stretch>
          <a:fillRect/>
        </a:stretch>
      </xdr:blipFill>
      <xdr:spPr>
        <a:xfrm>
          <a:off x="5536565" y="5689600"/>
          <a:ext cx="85090" cy="103441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265430</xdr:rowOff>
    </xdr:to>
    <xdr:pic>
      <xdr:nvPicPr>
        <xdr:cNvPr id="1171" name="Text Box 1025" descr="rId1"/>
        <xdr:cNvPicPr/>
      </xdr:nvPicPr>
      <xdr:blipFill>
        <a:blip r:embed="rId5"/>
        <a:stretch>
          <a:fillRect/>
        </a:stretch>
      </xdr:blipFill>
      <xdr:spPr>
        <a:xfrm>
          <a:off x="5536565" y="5689600"/>
          <a:ext cx="85090" cy="979805"/>
        </a:xfrm>
        <a:prstGeom prst="rect">
          <a:avLst/>
        </a:prstGeom>
        <a:noFill/>
        <a:ln w="9525">
          <a:noFill/>
        </a:ln>
      </xdr:spPr>
    </xdr:pic>
    <xdr:clientData/>
  </xdr:twoCellAnchor>
  <xdr:twoCellAnchor editAs="oneCell">
    <xdr:from>
      <xdr:col>5</xdr:col>
      <xdr:colOff>0</xdr:colOff>
      <xdr:row>8</xdr:row>
      <xdr:rowOff>0</xdr:rowOff>
    </xdr:from>
    <xdr:to>
      <xdr:col>5</xdr:col>
      <xdr:colOff>80645</xdr:colOff>
      <xdr:row>9</xdr:row>
      <xdr:rowOff>25400</xdr:rowOff>
    </xdr:to>
    <xdr:pic>
      <xdr:nvPicPr>
        <xdr:cNvPr id="1172" name="Text Box 1025" descr="rId1"/>
        <xdr:cNvPicPr/>
      </xdr:nvPicPr>
      <xdr:blipFill>
        <a:blip r:embed="rId5" cstate="print"/>
        <a:stretch>
          <a:fillRect/>
        </a:stretch>
      </xdr:blipFill>
      <xdr:spPr>
        <a:xfrm>
          <a:off x="5536565" y="5689600"/>
          <a:ext cx="80645" cy="7397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305435</xdr:rowOff>
    </xdr:to>
    <xdr:pic>
      <xdr:nvPicPr>
        <xdr:cNvPr id="1173" name="Text Box 1025" descr="rId1"/>
        <xdr:cNvPicPr>
          <a:picLocks noChangeAspect="1"/>
        </xdr:cNvPicPr>
      </xdr:nvPicPr>
      <xdr:blipFill>
        <a:blip r:embed="rId5" cstate="print"/>
        <a:stretch>
          <a:fillRect/>
        </a:stretch>
      </xdr:blipFill>
      <xdr:spPr>
        <a:xfrm>
          <a:off x="5536565" y="5689600"/>
          <a:ext cx="83185" cy="10198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95885</xdr:rowOff>
    </xdr:to>
    <xdr:pic>
      <xdr:nvPicPr>
        <xdr:cNvPr id="1174" name="Text Box 1025" descr="rId1"/>
        <xdr:cNvPicPr/>
      </xdr:nvPicPr>
      <xdr:blipFill>
        <a:blip r:embed="rId5" cstate="print"/>
        <a:stretch>
          <a:fillRect/>
        </a:stretch>
      </xdr:blipFill>
      <xdr:spPr>
        <a:xfrm>
          <a:off x="5536565" y="5689600"/>
          <a:ext cx="83185" cy="8102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27940</xdr:rowOff>
    </xdr:to>
    <xdr:pic>
      <xdr:nvPicPr>
        <xdr:cNvPr id="1175" name="Text Box 1025" descr="rId1"/>
        <xdr:cNvPicPr/>
      </xdr:nvPicPr>
      <xdr:blipFill>
        <a:blip r:embed="rId5" cstate="print"/>
        <a:stretch>
          <a:fillRect/>
        </a:stretch>
      </xdr:blipFill>
      <xdr:spPr>
        <a:xfrm>
          <a:off x="5536565" y="5689600"/>
          <a:ext cx="80645"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301625</xdr:rowOff>
    </xdr:to>
    <xdr:pic>
      <xdr:nvPicPr>
        <xdr:cNvPr id="1176" name="Text Box 1025" descr="rId1"/>
        <xdr:cNvPicPr>
          <a:picLocks noChangeAspect="1"/>
        </xdr:cNvPicPr>
      </xdr:nvPicPr>
      <xdr:blipFill>
        <a:blip r:embed="rId5" cstate="print"/>
        <a:stretch>
          <a:fillRect/>
        </a:stretch>
      </xdr:blipFill>
      <xdr:spPr>
        <a:xfrm>
          <a:off x="5536565" y="5689600"/>
          <a:ext cx="83185" cy="10160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92710</xdr:rowOff>
    </xdr:to>
    <xdr:pic>
      <xdr:nvPicPr>
        <xdr:cNvPr id="1177" name="Text Box 1025" descr="rId1"/>
        <xdr:cNvPicPr/>
      </xdr:nvPicPr>
      <xdr:blipFill>
        <a:blip r:embed="rId5" cstate="print"/>
        <a:stretch>
          <a:fillRect/>
        </a:stretch>
      </xdr:blipFill>
      <xdr:spPr>
        <a:xfrm>
          <a:off x="5536565" y="5689600"/>
          <a:ext cx="83185" cy="8070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27305</xdr:rowOff>
    </xdr:to>
    <xdr:pic>
      <xdr:nvPicPr>
        <xdr:cNvPr id="1178" name="Text Box 1025" descr="rId1"/>
        <xdr:cNvPicPr/>
      </xdr:nvPicPr>
      <xdr:blipFill>
        <a:blip r:embed="rId5" cstate="print"/>
        <a:stretch>
          <a:fillRect/>
        </a:stretch>
      </xdr:blipFill>
      <xdr:spPr>
        <a:xfrm>
          <a:off x="5536565" y="5689600"/>
          <a:ext cx="80645" cy="7416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311785</xdr:rowOff>
    </xdr:to>
    <xdr:pic>
      <xdr:nvPicPr>
        <xdr:cNvPr id="1179" name="Text Box 1025" descr="rId1"/>
        <xdr:cNvPicPr>
          <a:picLocks noChangeAspect="1"/>
        </xdr:cNvPicPr>
      </xdr:nvPicPr>
      <xdr:blipFill>
        <a:blip r:embed="rId5" cstate="print"/>
        <a:stretch>
          <a:fillRect/>
        </a:stretch>
      </xdr:blipFill>
      <xdr:spPr>
        <a:xfrm>
          <a:off x="5536565" y="5689600"/>
          <a:ext cx="83185" cy="1026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83185</xdr:rowOff>
    </xdr:to>
    <xdr:pic>
      <xdr:nvPicPr>
        <xdr:cNvPr id="1180" name="Text Box 1025" descr="rId1"/>
        <xdr:cNvPicPr/>
      </xdr:nvPicPr>
      <xdr:blipFill>
        <a:blip r:embed="rId5" cstate="print"/>
        <a:stretch>
          <a:fillRect/>
        </a:stretch>
      </xdr:blipFill>
      <xdr:spPr>
        <a:xfrm>
          <a:off x="5536565" y="5689600"/>
          <a:ext cx="83185" cy="7975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310515</xdr:rowOff>
    </xdr:to>
    <xdr:pic>
      <xdr:nvPicPr>
        <xdr:cNvPr id="1181" name="Text Box 1025" descr="rId1"/>
        <xdr:cNvPicPr>
          <a:picLocks noChangeAspect="1"/>
        </xdr:cNvPicPr>
      </xdr:nvPicPr>
      <xdr:blipFill>
        <a:blip r:embed="rId5" cstate="print"/>
        <a:stretch>
          <a:fillRect/>
        </a:stretch>
      </xdr:blipFill>
      <xdr:spPr>
        <a:xfrm>
          <a:off x="5536565" y="5689600"/>
          <a:ext cx="83185" cy="10248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85090</xdr:rowOff>
    </xdr:to>
    <xdr:pic>
      <xdr:nvPicPr>
        <xdr:cNvPr id="1182" name="Text Box 1025" descr="rId1"/>
        <xdr:cNvPicPr/>
      </xdr:nvPicPr>
      <xdr:blipFill>
        <a:blip r:embed="rId5" cstate="print"/>
        <a:stretch>
          <a:fillRect/>
        </a:stretch>
      </xdr:blipFill>
      <xdr:spPr>
        <a:xfrm>
          <a:off x="5536565" y="5689600"/>
          <a:ext cx="83185" cy="7994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309245</xdr:rowOff>
    </xdr:to>
    <xdr:pic>
      <xdr:nvPicPr>
        <xdr:cNvPr id="1183" name="Text Box 1025" descr="rId1"/>
        <xdr:cNvPicPr>
          <a:picLocks noChangeAspect="1"/>
        </xdr:cNvPicPr>
      </xdr:nvPicPr>
      <xdr:blipFill>
        <a:blip r:embed="rId5" cstate="print"/>
        <a:stretch>
          <a:fillRect/>
        </a:stretch>
      </xdr:blipFill>
      <xdr:spPr>
        <a:xfrm>
          <a:off x="5536565" y="5689600"/>
          <a:ext cx="83185" cy="10236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80645</xdr:rowOff>
    </xdr:to>
    <xdr:pic>
      <xdr:nvPicPr>
        <xdr:cNvPr id="1184" name="Text Box 1025" descr="rId1"/>
        <xdr:cNvPicPr/>
      </xdr:nvPicPr>
      <xdr:blipFill>
        <a:blip r:embed="rId5" cstate="print"/>
        <a:stretch>
          <a:fillRect/>
        </a:stretch>
      </xdr:blipFill>
      <xdr:spPr>
        <a:xfrm>
          <a:off x="5536565" y="5689600"/>
          <a:ext cx="83185" cy="7950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31750</xdr:rowOff>
    </xdr:to>
    <xdr:pic>
      <xdr:nvPicPr>
        <xdr:cNvPr id="1185" name="Text Box 1025" descr="rId1"/>
        <xdr:cNvPicPr/>
      </xdr:nvPicPr>
      <xdr:blipFill>
        <a:blip r:embed="rId5" cstate="print"/>
        <a:stretch>
          <a:fillRect/>
        </a:stretch>
      </xdr:blipFill>
      <xdr:spPr>
        <a:xfrm>
          <a:off x="5536565" y="5689600"/>
          <a:ext cx="80645" cy="7461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27940</xdr:rowOff>
    </xdr:to>
    <xdr:pic>
      <xdr:nvPicPr>
        <xdr:cNvPr id="1186" name="Text Box 1025" descr="rId1"/>
        <xdr:cNvPicPr/>
      </xdr:nvPicPr>
      <xdr:blipFill>
        <a:blip r:embed="rId5" cstate="print"/>
        <a:stretch>
          <a:fillRect/>
        </a:stretch>
      </xdr:blipFill>
      <xdr:spPr>
        <a:xfrm>
          <a:off x="5536565" y="5689600"/>
          <a:ext cx="84455"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298450</xdr:rowOff>
    </xdr:to>
    <xdr:pic>
      <xdr:nvPicPr>
        <xdr:cNvPr id="1187" name="Text Box 1025" descr="rId1"/>
        <xdr:cNvPicPr>
          <a:picLocks noChangeAspect="1"/>
        </xdr:cNvPicPr>
      </xdr:nvPicPr>
      <xdr:blipFill>
        <a:blip r:embed="rId5" cstate="print"/>
        <a:stretch>
          <a:fillRect/>
        </a:stretch>
      </xdr:blipFill>
      <xdr:spPr>
        <a:xfrm>
          <a:off x="5536565" y="5689600"/>
          <a:ext cx="84455" cy="10128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81915</xdr:rowOff>
    </xdr:to>
    <xdr:pic>
      <xdr:nvPicPr>
        <xdr:cNvPr id="1188" name="Text Box 1025" descr="rId1"/>
        <xdr:cNvPicPr/>
      </xdr:nvPicPr>
      <xdr:blipFill>
        <a:blip r:embed="rId5" cstate="print"/>
        <a:stretch>
          <a:fillRect/>
        </a:stretch>
      </xdr:blipFill>
      <xdr:spPr>
        <a:xfrm>
          <a:off x="5536565" y="5689600"/>
          <a:ext cx="84455" cy="7962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27305</xdr:rowOff>
    </xdr:to>
    <xdr:pic>
      <xdr:nvPicPr>
        <xdr:cNvPr id="1189" name="Text Box 1025" descr="rId1"/>
        <xdr:cNvPicPr/>
      </xdr:nvPicPr>
      <xdr:blipFill>
        <a:blip r:embed="rId5" cstate="print"/>
        <a:stretch>
          <a:fillRect/>
        </a:stretch>
      </xdr:blipFill>
      <xdr:spPr>
        <a:xfrm>
          <a:off x="5536565" y="5689600"/>
          <a:ext cx="84455"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76835</xdr:rowOff>
    </xdr:to>
    <xdr:pic>
      <xdr:nvPicPr>
        <xdr:cNvPr id="1190" name="Text Box 1025" descr="rId1"/>
        <xdr:cNvPicPr/>
      </xdr:nvPicPr>
      <xdr:blipFill>
        <a:blip r:embed="rId5" cstate="print"/>
        <a:stretch>
          <a:fillRect/>
        </a:stretch>
      </xdr:blipFill>
      <xdr:spPr>
        <a:xfrm>
          <a:off x="16512540" y="5689600"/>
          <a:ext cx="80645" cy="79121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320675</xdr:rowOff>
    </xdr:to>
    <xdr:pic>
      <xdr:nvPicPr>
        <xdr:cNvPr id="1191" name="Text Box 1025" descr="rId1"/>
        <xdr:cNvPicPr>
          <a:picLocks noChangeAspect="1"/>
        </xdr:cNvPicPr>
      </xdr:nvPicPr>
      <xdr:blipFill>
        <a:blip r:embed="rId5" cstate="print"/>
        <a:stretch>
          <a:fillRect/>
        </a:stretch>
      </xdr:blipFill>
      <xdr:spPr>
        <a:xfrm>
          <a:off x="16512540" y="5689600"/>
          <a:ext cx="83185" cy="103505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130175</xdr:rowOff>
    </xdr:to>
    <xdr:pic>
      <xdr:nvPicPr>
        <xdr:cNvPr id="1192" name="Text Box 1025" descr="rId1"/>
        <xdr:cNvPicPr/>
      </xdr:nvPicPr>
      <xdr:blipFill>
        <a:blip r:embed="rId5" cstate="print"/>
        <a:stretch>
          <a:fillRect/>
        </a:stretch>
      </xdr:blipFill>
      <xdr:spPr>
        <a:xfrm>
          <a:off x="16512540" y="5689600"/>
          <a:ext cx="83185" cy="84455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81280</xdr:rowOff>
    </xdr:to>
    <xdr:pic>
      <xdr:nvPicPr>
        <xdr:cNvPr id="1193" name="Text Box 1025" descr="rId1"/>
        <xdr:cNvPicPr/>
      </xdr:nvPicPr>
      <xdr:blipFill>
        <a:blip r:embed="rId5" cstate="print"/>
        <a:stretch>
          <a:fillRect/>
        </a:stretch>
      </xdr:blipFill>
      <xdr:spPr>
        <a:xfrm>
          <a:off x="16512540" y="5689600"/>
          <a:ext cx="80645" cy="79565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76835</xdr:rowOff>
    </xdr:to>
    <xdr:pic>
      <xdr:nvPicPr>
        <xdr:cNvPr id="1194" name="Text Box 1025" descr="rId1"/>
        <xdr:cNvPicPr/>
      </xdr:nvPicPr>
      <xdr:blipFill>
        <a:blip r:embed="rId5" cstate="print"/>
        <a:stretch>
          <a:fillRect/>
        </a:stretch>
      </xdr:blipFill>
      <xdr:spPr>
        <a:xfrm>
          <a:off x="16512540" y="5689600"/>
          <a:ext cx="85090" cy="79121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309880</xdr:rowOff>
    </xdr:to>
    <xdr:pic>
      <xdr:nvPicPr>
        <xdr:cNvPr id="1195" name="Text Box 1025" descr="rId1"/>
        <xdr:cNvPicPr>
          <a:picLocks noChangeAspect="1"/>
        </xdr:cNvPicPr>
      </xdr:nvPicPr>
      <xdr:blipFill>
        <a:blip r:embed="rId5" cstate="print"/>
        <a:stretch>
          <a:fillRect/>
        </a:stretch>
      </xdr:blipFill>
      <xdr:spPr>
        <a:xfrm>
          <a:off x="16512540" y="5689600"/>
          <a:ext cx="85090" cy="102425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131445</xdr:rowOff>
    </xdr:to>
    <xdr:pic>
      <xdr:nvPicPr>
        <xdr:cNvPr id="1196" name="Text Box 1025" descr="rId1"/>
        <xdr:cNvPicPr/>
      </xdr:nvPicPr>
      <xdr:blipFill>
        <a:blip r:embed="rId5" cstate="print"/>
        <a:stretch>
          <a:fillRect/>
        </a:stretch>
      </xdr:blipFill>
      <xdr:spPr>
        <a:xfrm>
          <a:off x="16512540" y="5689600"/>
          <a:ext cx="85090" cy="84582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27305</xdr:rowOff>
    </xdr:to>
    <xdr:pic>
      <xdr:nvPicPr>
        <xdr:cNvPr id="1197" name="Text Box 1025" descr="rId1"/>
        <xdr:cNvPicPr/>
      </xdr:nvPicPr>
      <xdr:blipFill>
        <a:blip r:embed="rId5" cstate="print"/>
        <a:stretch>
          <a:fillRect/>
        </a:stretch>
      </xdr:blipFill>
      <xdr:spPr>
        <a:xfrm>
          <a:off x="16512540" y="5689600"/>
          <a:ext cx="80645"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309245</xdr:rowOff>
    </xdr:to>
    <xdr:pic>
      <xdr:nvPicPr>
        <xdr:cNvPr id="1198" name="Text Box 1025" descr="rId1"/>
        <xdr:cNvPicPr>
          <a:picLocks noChangeAspect="1"/>
        </xdr:cNvPicPr>
      </xdr:nvPicPr>
      <xdr:blipFill>
        <a:blip r:embed="rId5" cstate="print"/>
        <a:stretch>
          <a:fillRect/>
        </a:stretch>
      </xdr:blipFill>
      <xdr:spPr>
        <a:xfrm>
          <a:off x="16512540" y="5689600"/>
          <a:ext cx="83185" cy="102362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80645</xdr:rowOff>
    </xdr:to>
    <xdr:pic>
      <xdr:nvPicPr>
        <xdr:cNvPr id="1199" name="Text Box 1025" descr="rId1"/>
        <xdr:cNvPicPr/>
      </xdr:nvPicPr>
      <xdr:blipFill>
        <a:blip r:embed="rId5" cstate="print"/>
        <a:stretch>
          <a:fillRect/>
        </a:stretch>
      </xdr:blipFill>
      <xdr:spPr>
        <a:xfrm>
          <a:off x="16512540" y="5689600"/>
          <a:ext cx="83185" cy="79502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31750</xdr:rowOff>
    </xdr:to>
    <xdr:pic>
      <xdr:nvPicPr>
        <xdr:cNvPr id="1200" name="Text Box 1025" descr="rId1"/>
        <xdr:cNvPicPr/>
      </xdr:nvPicPr>
      <xdr:blipFill>
        <a:blip r:embed="rId5" cstate="print"/>
        <a:stretch>
          <a:fillRect/>
        </a:stretch>
      </xdr:blipFill>
      <xdr:spPr>
        <a:xfrm>
          <a:off x="16512540" y="5689600"/>
          <a:ext cx="80645" cy="74612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27305</xdr:rowOff>
    </xdr:to>
    <xdr:pic>
      <xdr:nvPicPr>
        <xdr:cNvPr id="1201" name="Text Box 1025" descr="rId1"/>
        <xdr:cNvPicPr/>
      </xdr:nvPicPr>
      <xdr:blipFill>
        <a:blip r:embed="rId5" cstate="print"/>
        <a:stretch>
          <a:fillRect/>
        </a:stretch>
      </xdr:blipFill>
      <xdr:spPr>
        <a:xfrm>
          <a:off x="16512540" y="5689600"/>
          <a:ext cx="85090"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298450</xdr:rowOff>
    </xdr:to>
    <xdr:pic>
      <xdr:nvPicPr>
        <xdr:cNvPr id="1202" name="Text Box 1025" descr="rId1"/>
        <xdr:cNvPicPr>
          <a:picLocks noChangeAspect="1"/>
        </xdr:cNvPicPr>
      </xdr:nvPicPr>
      <xdr:blipFill>
        <a:blip r:embed="rId5" cstate="print"/>
        <a:stretch>
          <a:fillRect/>
        </a:stretch>
      </xdr:blipFill>
      <xdr:spPr>
        <a:xfrm>
          <a:off x="16512540" y="5689600"/>
          <a:ext cx="85090" cy="101282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81915</xdr:rowOff>
    </xdr:to>
    <xdr:pic>
      <xdr:nvPicPr>
        <xdr:cNvPr id="1203" name="Text Box 1025" descr="rId1"/>
        <xdr:cNvPicPr/>
      </xdr:nvPicPr>
      <xdr:blipFill>
        <a:blip r:embed="rId5" cstate="print"/>
        <a:stretch>
          <a:fillRect/>
        </a:stretch>
      </xdr:blipFill>
      <xdr:spPr>
        <a:xfrm>
          <a:off x="16512540" y="5689600"/>
          <a:ext cx="85090" cy="7962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25400</xdr:rowOff>
    </xdr:to>
    <xdr:pic>
      <xdr:nvPicPr>
        <xdr:cNvPr id="1204" name="Text Box 1025" descr="rId1"/>
        <xdr:cNvPicPr/>
      </xdr:nvPicPr>
      <xdr:blipFill>
        <a:blip r:embed="rId5" cstate="print"/>
        <a:stretch>
          <a:fillRect/>
        </a:stretch>
      </xdr:blipFill>
      <xdr:spPr>
        <a:xfrm>
          <a:off x="1885950" y="5689600"/>
          <a:ext cx="81280" cy="73977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305435</xdr:rowOff>
    </xdr:to>
    <xdr:pic>
      <xdr:nvPicPr>
        <xdr:cNvPr id="1205" name="Text Box 1025" descr="rId1"/>
        <xdr:cNvPicPr>
          <a:picLocks noChangeAspect="1"/>
        </xdr:cNvPicPr>
      </xdr:nvPicPr>
      <xdr:blipFill>
        <a:blip r:embed="rId5" cstate="print"/>
        <a:stretch>
          <a:fillRect/>
        </a:stretch>
      </xdr:blipFill>
      <xdr:spPr>
        <a:xfrm>
          <a:off x="1885950" y="5689600"/>
          <a:ext cx="83185" cy="101981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95885</xdr:rowOff>
    </xdr:to>
    <xdr:pic>
      <xdr:nvPicPr>
        <xdr:cNvPr id="1206" name="Text Box 1025" descr="rId1"/>
        <xdr:cNvPicPr/>
      </xdr:nvPicPr>
      <xdr:blipFill>
        <a:blip r:embed="rId5" cstate="print"/>
        <a:stretch>
          <a:fillRect/>
        </a:stretch>
      </xdr:blipFill>
      <xdr:spPr>
        <a:xfrm>
          <a:off x="1885950" y="5689600"/>
          <a:ext cx="83185" cy="8102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27940</xdr:rowOff>
    </xdr:to>
    <xdr:pic>
      <xdr:nvPicPr>
        <xdr:cNvPr id="1207" name="Text Box 1025" descr="rId1"/>
        <xdr:cNvPicPr/>
      </xdr:nvPicPr>
      <xdr:blipFill>
        <a:blip r:embed="rId5" cstate="print"/>
        <a:stretch>
          <a:fillRect/>
        </a:stretch>
      </xdr:blipFill>
      <xdr:spPr>
        <a:xfrm>
          <a:off x="1885950" y="5689600"/>
          <a:ext cx="81280" cy="74231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301625</xdr:rowOff>
    </xdr:to>
    <xdr:pic>
      <xdr:nvPicPr>
        <xdr:cNvPr id="1208" name="Text Box 1025" descr="rId1"/>
        <xdr:cNvPicPr>
          <a:picLocks noChangeAspect="1"/>
        </xdr:cNvPicPr>
      </xdr:nvPicPr>
      <xdr:blipFill>
        <a:blip r:embed="rId5" cstate="print"/>
        <a:stretch>
          <a:fillRect/>
        </a:stretch>
      </xdr:blipFill>
      <xdr:spPr>
        <a:xfrm>
          <a:off x="1885950" y="5689600"/>
          <a:ext cx="83185" cy="101600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92710</xdr:rowOff>
    </xdr:to>
    <xdr:pic>
      <xdr:nvPicPr>
        <xdr:cNvPr id="1209" name="Text Box 1025" descr="rId1"/>
        <xdr:cNvPicPr/>
      </xdr:nvPicPr>
      <xdr:blipFill>
        <a:blip r:embed="rId5" cstate="print"/>
        <a:stretch>
          <a:fillRect/>
        </a:stretch>
      </xdr:blipFill>
      <xdr:spPr>
        <a:xfrm>
          <a:off x="1885950" y="5689600"/>
          <a:ext cx="83185" cy="80708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27305</xdr:rowOff>
    </xdr:to>
    <xdr:pic>
      <xdr:nvPicPr>
        <xdr:cNvPr id="1210" name="Text Box 1025" descr="rId1"/>
        <xdr:cNvPicPr/>
      </xdr:nvPicPr>
      <xdr:blipFill>
        <a:blip r:embed="rId5" cstate="print"/>
        <a:stretch>
          <a:fillRect/>
        </a:stretch>
      </xdr:blipFill>
      <xdr:spPr>
        <a:xfrm>
          <a:off x="1885950" y="5689600"/>
          <a:ext cx="81280" cy="74168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311785</xdr:rowOff>
    </xdr:to>
    <xdr:pic>
      <xdr:nvPicPr>
        <xdr:cNvPr id="1211" name="Text Box 1025" descr="rId1"/>
        <xdr:cNvPicPr>
          <a:picLocks noChangeAspect="1"/>
        </xdr:cNvPicPr>
      </xdr:nvPicPr>
      <xdr:blipFill>
        <a:blip r:embed="rId5" cstate="print"/>
        <a:stretch>
          <a:fillRect/>
        </a:stretch>
      </xdr:blipFill>
      <xdr:spPr>
        <a:xfrm>
          <a:off x="1885950" y="5689600"/>
          <a:ext cx="83185" cy="10261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83185</xdr:rowOff>
    </xdr:to>
    <xdr:pic>
      <xdr:nvPicPr>
        <xdr:cNvPr id="1212" name="Text Box 1025" descr="rId1"/>
        <xdr:cNvPicPr/>
      </xdr:nvPicPr>
      <xdr:blipFill>
        <a:blip r:embed="rId5" cstate="print"/>
        <a:stretch>
          <a:fillRect/>
        </a:stretch>
      </xdr:blipFill>
      <xdr:spPr>
        <a:xfrm>
          <a:off x="1885950" y="5689600"/>
          <a:ext cx="83185" cy="7975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310515</xdr:rowOff>
    </xdr:to>
    <xdr:pic>
      <xdr:nvPicPr>
        <xdr:cNvPr id="1213" name="Text Box 1025" descr="rId1"/>
        <xdr:cNvPicPr>
          <a:picLocks noChangeAspect="1"/>
        </xdr:cNvPicPr>
      </xdr:nvPicPr>
      <xdr:blipFill>
        <a:blip r:embed="rId5" cstate="print"/>
        <a:stretch>
          <a:fillRect/>
        </a:stretch>
      </xdr:blipFill>
      <xdr:spPr>
        <a:xfrm>
          <a:off x="1885950" y="5689600"/>
          <a:ext cx="83185" cy="10248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85090</xdr:rowOff>
    </xdr:to>
    <xdr:pic>
      <xdr:nvPicPr>
        <xdr:cNvPr id="1214" name="Text Box 1025" descr="rId1"/>
        <xdr:cNvPicPr/>
      </xdr:nvPicPr>
      <xdr:blipFill>
        <a:blip r:embed="rId5" cstate="print"/>
        <a:stretch>
          <a:fillRect/>
        </a:stretch>
      </xdr:blipFill>
      <xdr:spPr>
        <a:xfrm>
          <a:off x="1885950" y="5689600"/>
          <a:ext cx="83185" cy="79946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309245</xdr:rowOff>
    </xdr:to>
    <xdr:pic>
      <xdr:nvPicPr>
        <xdr:cNvPr id="1215" name="Text Box 1025" descr="rId1"/>
        <xdr:cNvPicPr>
          <a:picLocks noChangeAspect="1"/>
        </xdr:cNvPicPr>
      </xdr:nvPicPr>
      <xdr:blipFill>
        <a:blip r:embed="rId5" cstate="print"/>
        <a:stretch>
          <a:fillRect/>
        </a:stretch>
      </xdr:blipFill>
      <xdr:spPr>
        <a:xfrm>
          <a:off x="1885950" y="5689600"/>
          <a:ext cx="83185" cy="102362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80645</xdr:rowOff>
    </xdr:to>
    <xdr:pic>
      <xdr:nvPicPr>
        <xdr:cNvPr id="1216" name="Text Box 1025" descr="rId1"/>
        <xdr:cNvPicPr/>
      </xdr:nvPicPr>
      <xdr:blipFill>
        <a:blip r:embed="rId5" cstate="print"/>
        <a:stretch>
          <a:fillRect/>
        </a:stretch>
      </xdr:blipFill>
      <xdr:spPr>
        <a:xfrm>
          <a:off x="1885950" y="5689600"/>
          <a:ext cx="83185" cy="79502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31750</xdr:rowOff>
    </xdr:to>
    <xdr:pic>
      <xdr:nvPicPr>
        <xdr:cNvPr id="1217" name="Text Box 1025" descr="rId1"/>
        <xdr:cNvPicPr/>
      </xdr:nvPicPr>
      <xdr:blipFill>
        <a:blip r:embed="rId5" cstate="print"/>
        <a:stretch>
          <a:fillRect/>
        </a:stretch>
      </xdr:blipFill>
      <xdr:spPr>
        <a:xfrm>
          <a:off x="1885950" y="5689600"/>
          <a:ext cx="81280" cy="74612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27940</xdr:rowOff>
    </xdr:to>
    <xdr:pic>
      <xdr:nvPicPr>
        <xdr:cNvPr id="1218" name="Text Box 1025" descr="rId1"/>
        <xdr:cNvPicPr/>
      </xdr:nvPicPr>
      <xdr:blipFill>
        <a:blip r:embed="rId5" cstate="print"/>
        <a:stretch>
          <a:fillRect/>
        </a:stretch>
      </xdr:blipFill>
      <xdr:spPr>
        <a:xfrm>
          <a:off x="1885950" y="5689600"/>
          <a:ext cx="85090" cy="74231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298450</xdr:rowOff>
    </xdr:to>
    <xdr:pic>
      <xdr:nvPicPr>
        <xdr:cNvPr id="1219" name="Text Box 1025" descr="rId1"/>
        <xdr:cNvPicPr>
          <a:picLocks noChangeAspect="1"/>
        </xdr:cNvPicPr>
      </xdr:nvPicPr>
      <xdr:blipFill>
        <a:blip r:embed="rId5" cstate="print"/>
        <a:stretch>
          <a:fillRect/>
        </a:stretch>
      </xdr:blipFill>
      <xdr:spPr>
        <a:xfrm>
          <a:off x="1885950" y="5689600"/>
          <a:ext cx="85090" cy="101282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81915</xdr:rowOff>
    </xdr:to>
    <xdr:pic>
      <xdr:nvPicPr>
        <xdr:cNvPr id="1220" name="Text Box 1025" descr="rId1"/>
        <xdr:cNvPicPr/>
      </xdr:nvPicPr>
      <xdr:blipFill>
        <a:blip r:embed="rId5" cstate="print"/>
        <a:stretch>
          <a:fillRect/>
        </a:stretch>
      </xdr:blipFill>
      <xdr:spPr>
        <a:xfrm>
          <a:off x="1885950" y="5689600"/>
          <a:ext cx="85090" cy="7962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27305</xdr:rowOff>
    </xdr:to>
    <xdr:pic>
      <xdr:nvPicPr>
        <xdr:cNvPr id="1221" name="Text Box 1025" descr="rId1"/>
        <xdr:cNvPicPr/>
      </xdr:nvPicPr>
      <xdr:blipFill>
        <a:blip r:embed="rId5" cstate="print"/>
        <a:stretch>
          <a:fillRect/>
        </a:stretch>
      </xdr:blipFill>
      <xdr:spPr>
        <a:xfrm>
          <a:off x="1885950" y="5689600"/>
          <a:ext cx="85090" cy="7416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83185</xdr:colOff>
      <xdr:row>9</xdr:row>
      <xdr:rowOff>308610</xdr:rowOff>
    </xdr:to>
    <xdr:pic>
      <xdr:nvPicPr>
        <xdr:cNvPr id="1222" name="Text Box 1025" descr="rId1"/>
        <xdr:cNvPicPr>
          <a:picLocks noChangeAspect="1"/>
        </xdr:cNvPicPr>
      </xdr:nvPicPr>
      <xdr:blipFill>
        <a:blip r:embed="rId5" cstate="print"/>
        <a:stretch>
          <a:fillRect/>
        </a:stretch>
      </xdr:blipFill>
      <xdr:spPr>
        <a:xfrm>
          <a:off x="16512540" y="5689600"/>
          <a:ext cx="83185" cy="10229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321310</xdr:rowOff>
    </xdr:to>
    <xdr:pic>
      <xdr:nvPicPr>
        <xdr:cNvPr id="1223" name="Text Box 1025" descr="rId1"/>
        <xdr:cNvPicPr>
          <a:picLocks noChangeAspect="1"/>
        </xdr:cNvPicPr>
      </xdr:nvPicPr>
      <xdr:blipFill>
        <a:blip r:embed="rId5" cstate="print"/>
        <a:stretch>
          <a:fillRect/>
        </a:stretch>
      </xdr:blipFill>
      <xdr:spPr>
        <a:xfrm>
          <a:off x="5536565" y="5689600"/>
          <a:ext cx="83185" cy="10356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316865</xdr:rowOff>
    </xdr:to>
    <xdr:pic>
      <xdr:nvPicPr>
        <xdr:cNvPr id="1224" name="Text Box 1025" descr="rId1"/>
        <xdr:cNvPicPr>
          <a:picLocks noChangeAspect="1"/>
        </xdr:cNvPicPr>
      </xdr:nvPicPr>
      <xdr:blipFill>
        <a:blip r:embed="rId5" cstate="print"/>
        <a:stretch>
          <a:fillRect/>
        </a:stretch>
      </xdr:blipFill>
      <xdr:spPr>
        <a:xfrm>
          <a:off x="5536565" y="5689600"/>
          <a:ext cx="83185" cy="10312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327025</xdr:rowOff>
    </xdr:to>
    <xdr:pic>
      <xdr:nvPicPr>
        <xdr:cNvPr id="1225" name="Text Box 1025" descr="rId1"/>
        <xdr:cNvPicPr>
          <a:picLocks noChangeAspect="1"/>
        </xdr:cNvPicPr>
      </xdr:nvPicPr>
      <xdr:blipFill>
        <a:blip r:embed="rId5" cstate="print"/>
        <a:stretch>
          <a:fillRect/>
        </a:stretch>
      </xdr:blipFill>
      <xdr:spPr>
        <a:xfrm>
          <a:off x="5536565" y="5689600"/>
          <a:ext cx="83185" cy="10414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325755</xdr:rowOff>
    </xdr:to>
    <xdr:pic>
      <xdr:nvPicPr>
        <xdr:cNvPr id="1226" name="Text Box 1025" descr="rId1"/>
        <xdr:cNvPicPr>
          <a:picLocks noChangeAspect="1"/>
        </xdr:cNvPicPr>
      </xdr:nvPicPr>
      <xdr:blipFill>
        <a:blip r:embed="rId5" cstate="print"/>
        <a:stretch>
          <a:fillRect/>
        </a:stretch>
      </xdr:blipFill>
      <xdr:spPr>
        <a:xfrm>
          <a:off x="5536565" y="5689600"/>
          <a:ext cx="83185" cy="10401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324485</xdr:rowOff>
    </xdr:to>
    <xdr:pic>
      <xdr:nvPicPr>
        <xdr:cNvPr id="1227" name="Text Box 1025" descr="rId1"/>
        <xdr:cNvPicPr>
          <a:picLocks noChangeAspect="1"/>
        </xdr:cNvPicPr>
      </xdr:nvPicPr>
      <xdr:blipFill>
        <a:blip r:embed="rId5" cstate="print"/>
        <a:stretch>
          <a:fillRect/>
        </a:stretch>
      </xdr:blipFill>
      <xdr:spPr>
        <a:xfrm>
          <a:off x="5536565" y="5689600"/>
          <a:ext cx="83185" cy="10388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314325</xdr:rowOff>
    </xdr:to>
    <xdr:pic>
      <xdr:nvPicPr>
        <xdr:cNvPr id="1228" name="Text Box 1025" descr="rId1"/>
        <xdr:cNvPicPr>
          <a:picLocks noChangeAspect="1"/>
        </xdr:cNvPicPr>
      </xdr:nvPicPr>
      <xdr:blipFill>
        <a:blip r:embed="rId5" cstate="print"/>
        <a:stretch>
          <a:fillRect/>
        </a:stretch>
      </xdr:blipFill>
      <xdr:spPr>
        <a:xfrm>
          <a:off x="5536565" y="5689600"/>
          <a:ext cx="85090" cy="10287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317500</xdr:rowOff>
    </xdr:to>
    <xdr:pic>
      <xdr:nvPicPr>
        <xdr:cNvPr id="1229" name="Text Box 1025" descr="rId1"/>
        <xdr:cNvPicPr>
          <a:picLocks noChangeAspect="1"/>
        </xdr:cNvPicPr>
      </xdr:nvPicPr>
      <xdr:blipFill>
        <a:blip r:embed="rId5" cstate="print"/>
        <a:stretch>
          <a:fillRect/>
        </a:stretch>
      </xdr:blipFill>
      <xdr:spPr>
        <a:xfrm>
          <a:off x="5536565" y="5689600"/>
          <a:ext cx="83185" cy="10318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328295</xdr:rowOff>
    </xdr:to>
    <xdr:pic>
      <xdr:nvPicPr>
        <xdr:cNvPr id="1230" name="Text Box 1025" descr="rId1"/>
        <xdr:cNvPicPr>
          <a:picLocks noChangeAspect="1"/>
        </xdr:cNvPicPr>
      </xdr:nvPicPr>
      <xdr:blipFill>
        <a:blip r:embed="rId5" cstate="print"/>
        <a:stretch>
          <a:fillRect/>
        </a:stretch>
      </xdr:blipFill>
      <xdr:spPr>
        <a:xfrm>
          <a:off x="5536565" y="5689600"/>
          <a:ext cx="83185" cy="10426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326390</xdr:rowOff>
    </xdr:to>
    <xdr:pic>
      <xdr:nvPicPr>
        <xdr:cNvPr id="1231" name="Text Box 1025" descr="rId1"/>
        <xdr:cNvPicPr>
          <a:picLocks noChangeAspect="1"/>
        </xdr:cNvPicPr>
      </xdr:nvPicPr>
      <xdr:blipFill>
        <a:blip r:embed="rId5" cstate="print"/>
        <a:stretch>
          <a:fillRect/>
        </a:stretch>
      </xdr:blipFill>
      <xdr:spPr>
        <a:xfrm>
          <a:off x="5536565" y="5689600"/>
          <a:ext cx="83185" cy="10407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325120</xdr:rowOff>
    </xdr:to>
    <xdr:pic>
      <xdr:nvPicPr>
        <xdr:cNvPr id="1232" name="Text Box 1025" descr="rId1"/>
        <xdr:cNvPicPr>
          <a:picLocks noChangeAspect="1"/>
        </xdr:cNvPicPr>
      </xdr:nvPicPr>
      <xdr:blipFill>
        <a:blip r:embed="rId5" cstate="print"/>
        <a:stretch>
          <a:fillRect/>
        </a:stretch>
      </xdr:blipFill>
      <xdr:spPr>
        <a:xfrm>
          <a:off x="5536565" y="5689600"/>
          <a:ext cx="83185" cy="103949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82550</xdr:colOff>
      <xdr:row>9</xdr:row>
      <xdr:rowOff>324485</xdr:rowOff>
    </xdr:to>
    <xdr:pic>
      <xdr:nvPicPr>
        <xdr:cNvPr id="1233" name="Text Box 1025" descr="rId1"/>
        <xdr:cNvPicPr>
          <a:picLocks noChangeAspect="1"/>
        </xdr:cNvPicPr>
      </xdr:nvPicPr>
      <xdr:blipFill>
        <a:blip r:embed="rId5" cstate="print"/>
        <a:stretch>
          <a:fillRect/>
        </a:stretch>
      </xdr:blipFill>
      <xdr:spPr>
        <a:xfrm>
          <a:off x="16512540" y="5689600"/>
          <a:ext cx="82550" cy="103886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314325</xdr:rowOff>
    </xdr:to>
    <xdr:pic>
      <xdr:nvPicPr>
        <xdr:cNvPr id="1234" name="Text Box 1025" descr="rId1"/>
        <xdr:cNvPicPr>
          <a:picLocks noChangeAspect="1"/>
        </xdr:cNvPicPr>
      </xdr:nvPicPr>
      <xdr:blipFill>
        <a:blip r:embed="rId5" cstate="print"/>
        <a:stretch>
          <a:fillRect/>
        </a:stretch>
      </xdr:blipFill>
      <xdr:spPr>
        <a:xfrm>
          <a:off x="16512540" y="5689600"/>
          <a:ext cx="85090" cy="102870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82550</xdr:colOff>
      <xdr:row>9</xdr:row>
      <xdr:rowOff>325120</xdr:rowOff>
    </xdr:to>
    <xdr:pic>
      <xdr:nvPicPr>
        <xdr:cNvPr id="1235" name="Text Box 1025" descr="rId1"/>
        <xdr:cNvPicPr>
          <a:picLocks noChangeAspect="1"/>
        </xdr:cNvPicPr>
      </xdr:nvPicPr>
      <xdr:blipFill>
        <a:blip r:embed="rId5" cstate="print"/>
        <a:stretch>
          <a:fillRect/>
        </a:stretch>
      </xdr:blipFill>
      <xdr:spPr>
        <a:xfrm>
          <a:off x="16512540" y="5689600"/>
          <a:ext cx="82550" cy="103949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120650</xdr:rowOff>
    </xdr:to>
    <xdr:pic>
      <xdr:nvPicPr>
        <xdr:cNvPr id="1236" name="Text Box 1025" descr="rId1"/>
        <xdr:cNvPicPr/>
      </xdr:nvPicPr>
      <xdr:blipFill>
        <a:blip r:embed="rId5" cstate="print"/>
        <a:stretch>
          <a:fillRect/>
        </a:stretch>
      </xdr:blipFill>
      <xdr:spPr>
        <a:xfrm>
          <a:off x="16512540" y="5689600"/>
          <a:ext cx="85090" cy="8350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57150</xdr:rowOff>
    </xdr:to>
    <xdr:pic>
      <xdr:nvPicPr>
        <xdr:cNvPr id="1237" name="Text Box 1025" descr="rId1"/>
        <xdr:cNvPicPr/>
      </xdr:nvPicPr>
      <xdr:blipFill>
        <a:blip r:embed="rId5" cstate="print"/>
        <a:stretch>
          <a:fillRect/>
        </a:stretch>
      </xdr:blipFill>
      <xdr:spPr>
        <a:xfrm>
          <a:off x="5536565" y="5689600"/>
          <a:ext cx="80645" cy="7715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349250</xdr:rowOff>
    </xdr:to>
    <xdr:pic>
      <xdr:nvPicPr>
        <xdr:cNvPr id="1238" name="Text Box 1025" descr="rId1"/>
        <xdr:cNvPicPr>
          <a:picLocks noChangeAspect="1"/>
        </xdr:cNvPicPr>
      </xdr:nvPicPr>
      <xdr:blipFill>
        <a:blip r:embed="rId5" cstate="print"/>
        <a:stretch>
          <a:fillRect/>
        </a:stretch>
      </xdr:blipFill>
      <xdr:spPr>
        <a:xfrm>
          <a:off x="5536565" y="5689600"/>
          <a:ext cx="83185" cy="10636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140335</xdr:rowOff>
    </xdr:to>
    <xdr:pic>
      <xdr:nvPicPr>
        <xdr:cNvPr id="1239" name="Text Box 1025" descr="rId1"/>
        <xdr:cNvPicPr/>
      </xdr:nvPicPr>
      <xdr:blipFill>
        <a:blip r:embed="rId5" cstate="print"/>
        <a:stretch>
          <a:fillRect/>
        </a:stretch>
      </xdr:blipFill>
      <xdr:spPr>
        <a:xfrm>
          <a:off x="5536565" y="5689600"/>
          <a:ext cx="83185" cy="8547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59690</xdr:rowOff>
    </xdr:to>
    <xdr:pic>
      <xdr:nvPicPr>
        <xdr:cNvPr id="1240" name="Text Box 1025" descr="rId1"/>
        <xdr:cNvPicPr/>
      </xdr:nvPicPr>
      <xdr:blipFill>
        <a:blip r:embed="rId5" cstate="print"/>
        <a:stretch>
          <a:fillRect/>
        </a:stretch>
      </xdr:blipFill>
      <xdr:spPr>
        <a:xfrm>
          <a:off x="5536565" y="5689600"/>
          <a:ext cx="80645" cy="7740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344805</xdr:rowOff>
    </xdr:to>
    <xdr:pic>
      <xdr:nvPicPr>
        <xdr:cNvPr id="1241" name="Text Box 1025" descr="rId1"/>
        <xdr:cNvPicPr>
          <a:picLocks noChangeAspect="1"/>
        </xdr:cNvPicPr>
      </xdr:nvPicPr>
      <xdr:blipFill>
        <a:blip r:embed="rId5" cstate="print"/>
        <a:stretch>
          <a:fillRect/>
        </a:stretch>
      </xdr:blipFill>
      <xdr:spPr>
        <a:xfrm>
          <a:off x="5536565" y="5689600"/>
          <a:ext cx="83185" cy="10591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136525</xdr:rowOff>
    </xdr:to>
    <xdr:pic>
      <xdr:nvPicPr>
        <xdr:cNvPr id="1242" name="Text Box 1025" descr="rId1"/>
        <xdr:cNvPicPr/>
      </xdr:nvPicPr>
      <xdr:blipFill>
        <a:blip r:embed="rId5" cstate="print"/>
        <a:stretch>
          <a:fillRect/>
        </a:stretch>
      </xdr:blipFill>
      <xdr:spPr>
        <a:xfrm>
          <a:off x="5536565" y="5689600"/>
          <a:ext cx="83185" cy="8509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59055</xdr:rowOff>
    </xdr:to>
    <xdr:pic>
      <xdr:nvPicPr>
        <xdr:cNvPr id="1243" name="Text Box 1025" descr="rId1"/>
        <xdr:cNvPicPr/>
      </xdr:nvPicPr>
      <xdr:blipFill>
        <a:blip r:embed="rId5" cstate="print"/>
        <a:stretch>
          <a:fillRect/>
        </a:stretch>
      </xdr:blipFill>
      <xdr:spPr>
        <a:xfrm>
          <a:off x="5536565" y="5689600"/>
          <a:ext cx="80645" cy="7734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354965</xdr:rowOff>
    </xdr:to>
    <xdr:pic>
      <xdr:nvPicPr>
        <xdr:cNvPr id="1244" name="Text Box 1025" descr="rId1"/>
        <xdr:cNvPicPr>
          <a:picLocks noChangeAspect="1"/>
        </xdr:cNvPicPr>
      </xdr:nvPicPr>
      <xdr:blipFill>
        <a:blip r:embed="rId5" cstate="print"/>
        <a:stretch>
          <a:fillRect/>
        </a:stretch>
      </xdr:blipFill>
      <xdr:spPr>
        <a:xfrm>
          <a:off x="5536565" y="5689600"/>
          <a:ext cx="83185" cy="10693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126365</xdr:rowOff>
    </xdr:to>
    <xdr:pic>
      <xdr:nvPicPr>
        <xdr:cNvPr id="1245" name="Text Box 1025" descr="rId1"/>
        <xdr:cNvPicPr/>
      </xdr:nvPicPr>
      <xdr:blipFill>
        <a:blip r:embed="rId5" cstate="print"/>
        <a:stretch>
          <a:fillRect/>
        </a:stretch>
      </xdr:blipFill>
      <xdr:spPr>
        <a:xfrm>
          <a:off x="5536565" y="5689600"/>
          <a:ext cx="83185" cy="8407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353695</xdr:rowOff>
    </xdr:to>
    <xdr:pic>
      <xdr:nvPicPr>
        <xdr:cNvPr id="1246" name="Text Box 1025" descr="rId1"/>
        <xdr:cNvPicPr>
          <a:picLocks noChangeAspect="1"/>
        </xdr:cNvPicPr>
      </xdr:nvPicPr>
      <xdr:blipFill>
        <a:blip r:embed="rId5" cstate="print"/>
        <a:stretch>
          <a:fillRect/>
        </a:stretch>
      </xdr:blipFill>
      <xdr:spPr>
        <a:xfrm>
          <a:off x="5536565" y="5689600"/>
          <a:ext cx="83185" cy="10680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128270</xdr:rowOff>
    </xdr:to>
    <xdr:pic>
      <xdr:nvPicPr>
        <xdr:cNvPr id="1247" name="Text Box 1025" descr="rId1"/>
        <xdr:cNvPicPr/>
      </xdr:nvPicPr>
      <xdr:blipFill>
        <a:blip r:embed="rId5" cstate="print"/>
        <a:stretch>
          <a:fillRect/>
        </a:stretch>
      </xdr:blipFill>
      <xdr:spPr>
        <a:xfrm>
          <a:off x="5536565" y="5689600"/>
          <a:ext cx="83185" cy="8426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352425</xdr:rowOff>
    </xdr:to>
    <xdr:pic>
      <xdr:nvPicPr>
        <xdr:cNvPr id="1248" name="Text Box 1025" descr="rId1"/>
        <xdr:cNvPicPr>
          <a:picLocks noChangeAspect="1"/>
        </xdr:cNvPicPr>
      </xdr:nvPicPr>
      <xdr:blipFill>
        <a:blip r:embed="rId5" cstate="print"/>
        <a:stretch>
          <a:fillRect/>
        </a:stretch>
      </xdr:blipFill>
      <xdr:spPr>
        <a:xfrm>
          <a:off x="5536565" y="5689600"/>
          <a:ext cx="83185" cy="10668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124460</xdr:rowOff>
    </xdr:to>
    <xdr:pic>
      <xdr:nvPicPr>
        <xdr:cNvPr id="1249" name="Text Box 1025" descr="rId1"/>
        <xdr:cNvPicPr/>
      </xdr:nvPicPr>
      <xdr:blipFill>
        <a:blip r:embed="rId5" cstate="print"/>
        <a:stretch>
          <a:fillRect/>
        </a:stretch>
      </xdr:blipFill>
      <xdr:spPr>
        <a:xfrm>
          <a:off x="5536565" y="5689600"/>
          <a:ext cx="83185" cy="8388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64135</xdr:rowOff>
    </xdr:to>
    <xdr:pic>
      <xdr:nvPicPr>
        <xdr:cNvPr id="1250" name="Text Box 1025" descr="rId1"/>
        <xdr:cNvPicPr/>
      </xdr:nvPicPr>
      <xdr:blipFill>
        <a:blip r:embed="rId5" cstate="print"/>
        <a:stretch>
          <a:fillRect/>
        </a:stretch>
      </xdr:blipFill>
      <xdr:spPr>
        <a:xfrm>
          <a:off x="5536565" y="5689600"/>
          <a:ext cx="80645" cy="7785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59690</xdr:rowOff>
    </xdr:to>
    <xdr:pic>
      <xdr:nvPicPr>
        <xdr:cNvPr id="1251" name="Text Box 1025" descr="rId1"/>
        <xdr:cNvPicPr/>
      </xdr:nvPicPr>
      <xdr:blipFill>
        <a:blip r:embed="rId5" cstate="print"/>
        <a:stretch>
          <a:fillRect/>
        </a:stretch>
      </xdr:blipFill>
      <xdr:spPr>
        <a:xfrm>
          <a:off x="5536565" y="5689600"/>
          <a:ext cx="85090" cy="7740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342265</xdr:rowOff>
    </xdr:to>
    <xdr:pic>
      <xdr:nvPicPr>
        <xdr:cNvPr id="1252" name="Text Box 1025" descr="rId1"/>
        <xdr:cNvPicPr>
          <a:picLocks noChangeAspect="1"/>
        </xdr:cNvPicPr>
      </xdr:nvPicPr>
      <xdr:blipFill>
        <a:blip r:embed="rId5" cstate="print"/>
        <a:stretch>
          <a:fillRect/>
        </a:stretch>
      </xdr:blipFill>
      <xdr:spPr>
        <a:xfrm>
          <a:off x="5536565" y="5689600"/>
          <a:ext cx="85090" cy="10566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125095</xdr:rowOff>
    </xdr:to>
    <xdr:pic>
      <xdr:nvPicPr>
        <xdr:cNvPr id="1253" name="Text Box 1025" descr="rId1"/>
        <xdr:cNvPicPr/>
      </xdr:nvPicPr>
      <xdr:blipFill>
        <a:blip r:embed="rId5" cstate="print"/>
        <a:stretch>
          <a:fillRect/>
        </a:stretch>
      </xdr:blipFill>
      <xdr:spPr>
        <a:xfrm>
          <a:off x="5536565" y="5689600"/>
          <a:ext cx="85090" cy="8394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59055</xdr:rowOff>
    </xdr:to>
    <xdr:pic>
      <xdr:nvPicPr>
        <xdr:cNvPr id="1254" name="Text Box 1025" descr="rId1"/>
        <xdr:cNvPicPr/>
      </xdr:nvPicPr>
      <xdr:blipFill>
        <a:blip r:embed="rId5" cstate="print"/>
        <a:stretch>
          <a:fillRect/>
        </a:stretch>
      </xdr:blipFill>
      <xdr:spPr>
        <a:xfrm>
          <a:off x="5536565" y="5689600"/>
          <a:ext cx="85090" cy="7734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619125</xdr:rowOff>
    </xdr:to>
    <xdr:pic>
      <xdr:nvPicPr>
        <xdr:cNvPr id="1255" name="Picture 1" descr="5319867561607587558980.png" hidden="1"/>
        <xdr:cNvPicPr>
          <a:picLocks noChangeAspect="1"/>
        </xdr:cNvPicPr>
      </xdr:nvPicPr>
      <xdr:blipFill>
        <a:blip r:embed="rId1" cstate="print"/>
        <a:stretch>
          <a:fillRect/>
        </a:stretch>
      </xdr:blipFill>
      <xdr:spPr>
        <a:xfrm>
          <a:off x="5536565" y="5689600"/>
          <a:ext cx="170815" cy="61912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59055</xdr:rowOff>
    </xdr:to>
    <xdr:pic>
      <xdr:nvPicPr>
        <xdr:cNvPr id="1256" name="Text Box 1025" descr="rId1"/>
        <xdr:cNvPicPr/>
      </xdr:nvPicPr>
      <xdr:blipFill>
        <a:blip r:embed="rId5" cstate="print"/>
        <a:stretch>
          <a:fillRect/>
        </a:stretch>
      </xdr:blipFill>
      <xdr:spPr>
        <a:xfrm>
          <a:off x="11015980" y="5689600"/>
          <a:ext cx="80645" cy="77343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352425</xdr:rowOff>
    </xdr:to>
    <xdr:pic>
      <xdr:nvPicPr>
        <xdr:cNvPr id="1257" name="Text Box 1025" descr="rId1"/>
        <xdr:cNvPicPr>
          <a:picLocks noChangeAspect="1"/>
        </xdr:cNvPicPr>
      </xdr:nvPicPr>
      <xdr:blipFill>
        <a:blip r:embed="rId5" cstate="print"/>
        <a:stretch>
          <a:fillRect/>
        </a:stretch>
      </xdr:blipFill>
      <xdr:spPr>
        <a:xfrm>
          <a:off x="11015980" y="5689600"/>
          <a:ext cx="83185" cy="106680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124460</xdr:rowOff>
    </xdr:to>
    <xdr:pic>
      <xdr:nvPicPr>
        <xdr:cNvPr id="1258" name="Text Box 1025" descr="rId1"/>
        <xdr:cNvPicPr/>
      </xdr:nvPicPr>
      <xdr:blipFill>
        <a:blip r:embed="rId5" cstate="print"/>
        <a:stretch>
          <a:fillRect/>
        </a:stretch>
      </xdr:blipFill>
      <xdr:spPr>
        <a:xfrm>
          <a:off x="11015980" y="5689600"/>
          <a:ext cx="83185" cy="83883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64135</xdr:rowOff>
    </xdr:to>
    <xdr:pic>
      <xdr:nvPicPr>
        <xdr:cNvPr id="1259" name="Text Box 1025" descr="rId1"/>
        <xdr:cNvPicPr/>
      </xdr:nvPicPr>
      <xdr:blipFill>
        <a:blip r:embed="rId5" cstate="print"/>
        <a:stretch>
          <a:fillRect/>
        </a:stretch>
      </xdr:blipFill>
      <xdr:spPr>
        <a:xfrm>
          <a:off x="11015980" y="5689600"/>
          <a:ext cx="80645" cy="77851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59055</xdr:rowOff>
    </xdr:to>
    <xdr:pic>
      <xdr:nvPicPr>
        <xdr:cNvPr id="1260" name="Text Box 1025" descr="rId1"/>
        <xdr:cNvPicPr/>
      </xdr:nvPicPr>
      <xdr:blipFill>
        <a:blip r:embed="rId5" cstate="print"/>
        <a:stretch>
          <a:fillRect/>
        </a:stretch>
      </xdr:blipFill>
      <xdr:spPr>
        <a:xfrm>
          <a:off x="11015980" y="5689600"/>
          <a:ext cx="85090" cy="77343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342265</xdr:rowOff>
    </xdr:to>
    <xdr:pic>
      <xdr:nvPicPr>
        <xdr:cNvPr id="1261" name="Text Box 1025" descr="rId1"/>
        <xdr:cNvPicPr>
          <a:picLocks noChangeAspect="1"/>
        </xdr:cNvPicPr>
      </xdr:nvPicPr>
      <xdr:blipFill>
        <a:blip r:embed="rId5" cstate="print"/>
        <a:stretch>
          <a:fillRect/>
        </a:stretch>
      </xdr:blipFill>
      <xdr:spPr>
        <a:xfrm>
          <a:off x="11015980" y="5689600"/>
          <a:ext cx="85090" cy="105664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125095</xdr:rowOff>
    </xdr:to>
    <xdr:pic>
      <xdr:nvPicPr>
        <xdr:cNvPr id="1262" name="Text Box 1025" descr="rId1"/>
        <xdr:cNvPicPr/>
      </xdr:nvPicPr>
      <xdr:blipFill>
        <a:blip r:embed="rId5" cstate="print"/>
        <a:stretch>
          <a:fillRect/>
        </a:stretch>
      </xdr:blipFill>
      <xdr:spPr>
        <a:xfrm>
          <a:off x="11015980" y="5689600"/>
          <a:ext cx="85090" cy="8394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50165</xdr:rowOff>
    </xdr:to>
    <xdr:pic>
      <xdr:nvPicPr>
        <xdr:cNvPr id="1263" name="Text Box 1025" descr="rId1"/>
        <xdr:cNvPicPr/>
      </xdr:nvPicPr>
      <xdr:blipFill>
        <a:blip r:embed="rId5" cstate="print"/>
        <a:stretch>
          <a:fillRect/>
        </a:stretch>
      </xdr:blipFill>
      <xdr:spPr>
        <a:xfrm>
          <a:off x="5536565" y="5689600"/>
          <a:ext cx="80645" cy="7645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323215</xdr:rowOff>
    </xdr:to>
    <xdr:pic>
      <xdr:nvPicPr>
        <xdr:cNvPr id="1264" name="Text Box 1025" descr="rId1"/>
        <xdr:cNvPicPr>
          <a:picLocks noChangeAspect="1"/>
        </xdr:cNvPicPr>
      </xdr:nvPicPr>
      <xdr:blipFill>
        <a:blip r:embed="rId5" cstate="print"/>
        <a:stretch>
          <a:fillRect/>
        </a:stretch>
      </xdr:blipFill>
      <xdr:spPr>
        <a:xfrm>
          <a:off x="5536565" y="5689600"/>
          <a:ext cx="83185" cy="10375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133350</xdr:rowOff>
    </xdr:to>
    <xdr:pic>
      <xdr:nvPicPr>
        <xdr:cNvPr id="1265" name="Text Box 1025" descr="rId1"/>
        <xdr:cNvPicPr/>
      </xdr:nvPicPr>
      <xdr:blipFill>
        <a:blip r:embed="rId5" cstate="print"/>
        <a:stretch>
          <a:fillRect/>
        </a:stretch>
      </xdr:blipFill>
      <xdr:spPr>
        <a:xfrm>
          <a:off x="5536565" y="5689600"/>
          <a:ext cx="83185" cy="8477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52705</xdr:rowOff>
    </xdr:to>
    <xdr:pic>
      <xdr:nvPicPr>
        <xdr:cNvPr id="1266" name="Text Box 1025" descr="rId1"/>
        <xdr:cNvPicPr/>
      </xdr:nvPicPr>
      <xdr:blipFill>
        <a:blip r:embed="rId5" cstate="print"/>
        <a:stretch>
          <a:fillRect/>
        </a:stretch>
      </xdr:blipFill>
      <xdr:spPr>
        <a:xfrm>
          <a:off x="5536565" y="5689600"/>
          <a:ext cx="80645" cy="767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318770</xdr:rowOff>
    </xdr:to>
    <xdr:pic>
      <xdr:nvPicPr>
        <xdr:cNvPr id="1267" name="Text Box 1025" descr="rId1"/>
        <xdr:cNvPicPr>
          <a:picLocks noChangeAspect="1"/>
        </xdr:cNvPicPr>
      </xdr:nvPicPr>
      <xdr:blipFill>
        <a:blip r:embed="rId5" cstate="print"/>
        <a:stretch>
          <a:fillRect/>
        </a:stretch>
      </xdr:blipFill>
      <xdr:spPr>
        <a:xfrm>
          <a:off x="5536565" y="5689600"/>
          <a:ext cx="83185" cy="10331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130175</xdr:rowOff>
    </xdr:to>
    <xdr:pic>
      <xdr:nvPicPr>
        <xdr:cNvPr id="1268" name="Text Box 1025" descr="rId1"/>
        <xdr:cNvPicPr/>
      </xdr:nvPicPr>
      <xdr:blipFill>
        <a:blip r:embed="rId5" cstate="print"/>
        <a:stretch>
          <a:fillRect/>
        </a:stretch>
      </xdr:blipFill>
      <xdr:spPr>
        <a:xfrm>
          <a:off x="5536565" y="5689600"/>
          <a:ext cx="83185" cy="8445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52070</xdr:rowOff>
    </xdr:to>
    <xdr:pic>
      <xdr:nvPicPr>
        <xdr:cNvPr id="1269" name="Text Box 1025" descr="rId1"/>
        <xdr:cNvPicPr/>
      </xdr:nvPicPr>
      <xdr:blipFill>
        <a:blip r:embed="rId5" cstate="print"/>
        <a:stretch>
          <a:fillRect/>
        </a:stretch>
      </xdr:blipFill>
      <xdr:spPr>
        <a:xfrm>
          <a:off x="5536565" y="5689600"/>
          <a:ext cx="80645" cy="7664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328930</xdr:rowOff>
    </xdr:to>
    <xdr:pic>
      <xdr:nvPicPr>
        <xdr:cNvPr id="1270" name="Text Box 1025" descr="rId1"/>
        <xdr:cNvPicPr>
          <a:picLocks noChangeAspect="1"/>
        </xdr:cNvPicPr>
      </xdr:nvPicPr>
      <xdr:blipFill>
        <a:blip r:embed="rId5" cstate="print"/>
        <a:stretch>
          <a:fillRect/>
        </a:stretch>
      </xdr:blipFill>
      <xdr:spPr>
        <a:xfrm>
          <a:off x="5536565" y="5689600"/>
          <a:ext cx="83185" cy="10433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119380</xdr:rowOff>
    </xdr:to>
    <xdr:pic>
      <xdr:nvPicPr>
        <xdr:cNvPr id="1271" name="Text Box 1025" descr="rId1"/>
        <xdr:cNvPicPr/>
      </xdr:nvPicPr>
      <xdr:blipFill>
        <a:blip r:embed="rId5" cstate="print"/>
        <a:stretch>
          <a:fillRect/>
        </a:stretch>
      </xdr:blipFill>
      <xdr:spPr>
        <a:xfrm>
          <a:off x="5536565" y="5689600"/>
          <a:ext cx="83185" cy="8337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121285</xdr:rowOff>
    </xdr:to>
    <xdr:pic>
      <xdr:nvPicPr>
        <xdr:cNvPr id="1272" name="Text Box 1025" descr="rId1"/>
        <xdr:cNvPicPr/>
      </xdr:nvPicPr>
      <xdr:blipFill>
        <a:blip r:embed="rId5" cstate="print"/>
        <a:stretch>
          <a:fillRect/>
        </a:stretch>
      </xdr:blipFill>
      <xdr:spPr>
        <a:xfrm>
          <a:off x="5536565" y="5689600"/>
          <a:ext cx="83185" cy="8356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117475</xdr:rowOff>
    </xdr:to>
    <xdr:pic>
      <xdr:nvPicPr>
        <xdr:cNvPr id="1273" name="Text Box 1025" descr="rId1"/>
        <xdr:cNvPicPr/>
      </xdr:nvPicPr>
      <xdr:blipFill>
        <a:blip r:embed="rId5" cstate="print"/>
        <a:stretch>
          <a:fillRect/>
        </a:stretch>
      </xdr:blipFill>
      <xdr:spPr>
        <a:xfrm>
          <a:off x="5536565" y="5689600"/>
          <a:ext cx="83185" cy="8318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52705</xdr:rowOff>
    </xdr:to>
    <xdr:pic>
      <xdr:nvPicPr>
        <xdr:cNvPr id="1274" name="Text Box 1025" descr="rId1"/>
        <xdr:cNvPicPr/>
      </xdr:nvPicPr>
      <xdr:blipFill>
        <a:blip r:embed="rId5" cstate="print"/>
        <a:stretch>
          <a:fillRect/>
        </a:stretch>
      </xdr:blipFill>
      <xdr:spPr>
        <a:xfrm>
          <a:off x="5536565" y="5689600"/>
          <a:ext cx="85090" cy="767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315595</xdr:rowOff>
    </xdr:to>
    <xdr:pic>
      <xdr:nvPicPr>
        <xdr:cNvPr id="1275" name="Text Box 1025" descr="rId1"/>
        <xdr:cNvPicPr>
          <a:picLocks noChangeAspect="1"/>
        </xdr:cNvPicPr>
      </xdr:nvPicPr>
      <xdr:blipFill>
        <a:blip r:embed="rId5" cstate="print"/>
        <a:stretch>
          <a:fillRect/>
        </a:stretch>
      </xdr:blipFill>
      <xdr:spPr>
        <a:xfrm>
          <a:off x="5536565" y="5689600"/>
          <a:ext cx="85090" cy="10299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118745</xdr:rowOff>
    </xdr:to>
    <xdr:pic>
      <xdr:nvPicPr>
        <xdr:cNvPr id="1276" name="Text Box 1025" descr="rId1"/>
        <xdr:cNvPicPr/>
      </xdr:nvPicPr>
      <xdr:blipFill>
        <a:blip r:embed="rId5" cstate="print"/>
        <a:stretch>
          <a:fillRect/>
        </a:stretch>
      </xdr:blipFill>
      <xdr:spPr>
        <a:xfrm>
          <a:off x="5536565" y="5689600"/>
          <a:ext cx="85090" cy="8331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52070</xdr:rowOff>
    </xdr:to>
    <xdr:pic>
      <xdr:nvPicPr>
        <xdr:cNvPr id="1277" name="Text Box 1025" descr="rId1"/>
        <xdr:cNvPicPr/>
      </xdr:nvPicPr>
      <xdr:blipFill>
        <a:blip r:embed="rId5" cstate="print"/>
        <a:stretch>
          <a:fillRect/>
        </a:stretch>
      </xdr:blipFill>
      <xdr:spPr>
        <a:xfrm>
          <a:off x="5536565" y="5689600"/>
          <a:ext cx="85090" cy="76644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52070</xdr:rowOff>
    </xdr:to>
    <xdr:pic>
      <xdr:nvPicPr>
        <xdr:cNvPr id="1278" name="Text Box 1025" descr="rId1"/>
        <xdr:cNvPicPr/>
      </xdr:nvPicPr>
      <xdr:blipFill>
        <a:blip r:embed="rId5" cstate="print"/>
        <a:stretch>
          <a:fillRect/>
        </a:stretch>
      </xdr:blipFill>
      <xdr:spPr>
        <a:xfrm>
          <a:off x="11015980" y="5689600"/>
          <a:ext cx="80645" cy="76644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326390</xdr:rowOff>
    </xdr:to>
    <xdr:pic>
      <xdr:nvPicPr>
        <xdr:cNvPr id="1279" name="Text Box 1025" descr="rId1"/>
        <xdr:cNvPicPr>
          <a:picLocks noChangeAspect="1"/>
        </xdr:cNvPicPr>
      </xdr:nvPicPr>
      <xdr:blipFill>
        <a:blip r:embed="rId5" cstate="print"/>
        <a:stretch>
          <a:fillRect/>
        </a:stretch>
      </xdr:blipFill>
      <xdr:spPr>
        <a:xfrm>
          <a:off x="11015980" y="5689600"/>
          <a:ext cx="83185" cy="104076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117475</xdr:rowOff>
    </xdr:to>
    <xdr:pic>
      <xdr:nvPicPr>
        <xdr:cNvPr id="1280" name="Text Box 1025" descr="rId1"/>
        <xdr:cNvPicPr/>
      </xdr:nvPicPr>
      <xdr:blipFill>
        <a:blip r:embed="rId5" cstate="print"/>
        <a:stretch>
          <a:fillRect/>
        </a:stretch>
      </xdr:blipFill>
      <xdr:spPr>
        <a:xfrm>
          <a:off x="11015980" y="5689600"/>
          <a:ext cx="83185" cy="83185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57150</xdr:rowOff>
    </xdr:to>
    <xdr:pic>
      <xdr:nvPicPr>
        <xdr:cNvPr id="1281" name="Text Box 1025" descr="rId1"/>
        <xdr:cNvPicPr/>
      </xdr:nvPicPr>
      <xdr:blipFill>
        <a:blip r:embed="rId5" cstate="print"/>
        <a:stretch>
          <a:fillRect/>
        </a:stretch>
      </xdr:blipFill>
      <xdr:spPr>
        <a:xfrm>
          <a:off x="11015980" y="5689600"/>
          <a:ext cx="80645" cy="77152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52070</xdr:rowOff>
    </xdr:to>
    <xdr:pic>
      <xdr:nvPicPr>
        <xdr:cNvPr id="1282" name="Text Box 1025" descr="rId1"/>
        <xdr:cNvPicPr/>
      </xdr:nvPicPr>
      <xdr:blipFill>
        <a:blip r:embed="rId5" cstate="print"/>
        <a:stretch>
          <a:fillRect/>
        </a:stretch>
      </xdr:blipFill>
      <xdr:spPr>
        <a:xfrm>
          <a:off x="11015980" y="5689600"/>
          <a:ext cx="85090" cy="76644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315595</xdr:rowOff>
    </xdr:to>
    <xdr:pic>
      <xdr:nvPicPr>
        <xdr:cNvPr id="1283" name="Text Box 1025" descr="rId1"/>
        <xdr:cNvPicPr>
          <a:picLocks noChangeAspect="1"/>
        </xdr:cNvPicPr>
      </xdr:nvPicPr>
      <xdr:blipFill>
        <a:blip r:embed="rId5" cstate="print"/>
        <a:stretch>
          <a:fillRect/>
        </a:stretch>
      </xdr:blipFill>
      <xdr:spPr>
        <a:xfrm>
          <a:off x="11015980" y="5689600"/>
          <a:ext cx="85090" cy="102997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118745</xdr:rowOff>
    </xdr:to>
    <xdr:pic>
      <xdr:nvPicPr>
        <xdr:cNvPr id="1284" name="Text Box 1025" descr="rId1"/>
        <xdr:cNvPicPr/>
      </xdr:nvPicPr>
      <xdr:blipFill>
        <a:blip r:embed="rId5" cstate="print"/>
        <a:stretch>
          <a:fillRect/>
        </a:stretch>
      </xdr:blipFill>
      <xdr:spPr>
        <a:xfrm>
          <a:off x="11015980" y="5689600"/>
          <a:ext cx="85090" cy="8331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304800</xdr:rowOff>
    </xdr:to>
    <xdr:pic>
      <xdr:nvPicPr>
        <xdr:cNvPr id="1285" name="Text Box 1025" descr="rId1"/>
        <xdr:cNvPicPr>
          <a:picLocks noChangeAspect="1"/>
        </xdr:cNvPicPr>
      </xdr:nvPicPr>
      <xdr:blipFill>
        <a:blip r:embed="rId5" cstate="print"/>
        <a:stretch>
          <a:fillRect/>
        </a:stretch>
      </xdr:blipFill>
      <xdr:spPr>
        <a:xfrm>
          <a:off x="5536565" y="5689600"/>
          <a:ext cx="83185" cy="10191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309880</xdr:rowOff>
    </xdr:to>
    <xdr:pic>
      <xdr:nvPicPr>
        <xdr:cNvPr id="1286" name="Text Box 1025" descr="rId1"/>
        <xdr:cNvPicPr>
          <a:picLocks noChangeAspect="1"/>
        </xdr:cNvPicPr>
      </xdr:nvPicPr>
      <xdr:blipFill>
        <a:blip r:embed="rId5" cstate="print"/>
        <a:stretch>
          <a:fillRect/>
        </a:stretch>
      </xdr:blipFill>
      <xdr:spPr>
        <a:xfrm>
          <a:off x="5536565" y="5689600"/>
          <a:ext cx="83185" cy="10242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31115</xdr:rowOff>
    </xdr:to>
    <xdr:pic>
      <xdr:nvPicPr>
        <xdr:cNvPr id="1287" name="Text Box 1025" descr="rId1"/>
        <xdr:cNvPicPr/>
      </xdr:nvPicPr>
      <xdr:blipFill>
        <a:blip r:embed="rId5" cstate="print"/>
        <a:stretch>
          <a:fillRect/>
        </a:stretch>
      </xdr:blipFill>
      <xdr:spPr>
        <a:xfrm>
          <a:off x="5536565" y="5689600"/>
          <a:ext cx="80645" cy="7454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27940</xdr:rowOff>
    </xdr:to>
    <xdr:pic>
      <xdr:nvPicPr>
        <xdr:cNvPr id="1288" name="Text Box 1025" descr="rId1"/>
        <xdr:cNvPicPr/>
      </xdr:nvPicPr>
      <xdr:blipFill>
        <a:blip r:embed="rId5" cstate="print"/>
        <a:stretch>
          <a:fillRect/>
        </a:stretch>
      </xdr:blipFill>
      <xdr:spPr>
        <a:xfrm>
          <a:off x="5536565" y="5689600"/>
          <a:ext cx="85090"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297815</xdr:rowOff>
    </xdr:to>
    <xdr:pic>
      <xdr:nvPicPr>
        <xdr:cNvPr id="1289" name="Text Box 1025" descr="rId1"/>
        <xdr:cNvPicPr>
          <a:picLocks noChangeAspect="1"/>
        </xdr:cNvPicPr>
      </xdr:nvPicPr>
      <xdr:blipFill>
        <a:blip r:embed="rId5" cstate="print"/>
        <a:stretch>
          <a:fillRect/>
        </a:stretch>
      </xdr:blipFill>
      <xdr:spPr>
        <a:xfrm>
          <a:off x="5536565" y="5689600"/>
          <a:ext cx="85090" cy="10121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81280</xdr:rowOff>
    </xdr:to>
    <xdr:pic>
      <xdr:nvPicPr>
        <xdr:cNvPr id="1290" name="Text Box 1025" descr="rId1"/>
        <xdr:cNvPicPr/>
      </xdr:nvPicPr>
      <xdr:blipFill>
        <a:blip r:embed="rId5" cstate="print"/>
        <a:stretch>
          <a:fillRect/>
        </a:stretch>
      </xdr:blipFill>
      <xdr:spPr>
        <a:xfrm>
          <a:off x="5536565" y="5689600"/>
          <a:ext cx="85090" cy="7956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27305</xdr:rowOff>
    </xdr:to>
    <xdr:pic>
      <xdr:nvPicPr>
        <xdr:cNvPr id="1291" name="Text Box 1025" descr="rId1"/>
        <xdr:cNvPicPr/>
      </xdr:nvPicPr>
      <xdr:blipFill>
        <a:blip r:embed="rId5" cstate="print"/>
        <a:stretch>
          <a:fillRect/>
        </a:stretch>
      </xdr:blipFill>
      <xdr:spPr>
        <a:xfrm>
          <a:off x="5536565" y="5689600"/>
          <a:ext cx="85090"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27305</xdr:rowOff>
    </xdr:to>
    <xdr:pic>
      <xdr:nvPicPr>
        <xdr:cNvPr id="1292" name="Text Box 1025" descr="rId1"/>
        <xdr:cNvPicPr/>
      </xdr:nvPicPr>
      <xdr:blipFill>
        <a:blip r:embed="rId5" cstate="print"/>
        <a:stretch>
          <a:fillRect/>
        </a:stretch>
      </xdr:blipFill>
      <xdr:spPr>
        <a:xfrm>
          <a:off x="11015980" y="5689600"/>
          <a:ext cx="80645"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309245</xdr:rowOff>
    </xdr:to>
    <xdr:pic>
      <xdr:nvPicPr>
        <xdr:cNvPr id="1293" name="Text Box 1025" descr="rId1"/>
        <xdr:cNvPicPr>
          <a:picLocks noChangeAspect="1"/>
        </xdr:cNvPicPr>
      </xdr:nvPicPr>
      <xdr:blipFill>
        <a:blip r:embed="rId5" cstate="print"/>
        <a:stretch>
          <a:fillRect/>
        </a:stretch>
      </xdr:blipFill>
      <xdr:spPr>
        <a:xfrm>
          <a:off x="11015980" y="5689600"/>
          <a:ext cx="83185" cy="102362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80645</xdr:rowOff>
    </xdr:to>
    <xdr:pic>
      <xdr:nvPicPr>
        <xdr:cNvPr id="1294" name="Text Box 1025" descr="rId1"/>
        <xdr:cNvPicPr/>
      </xdr:nvPicPr>
      <xdr:blipFill>
        <a:blip r:embed="rId5" cstate="print"/>
        <a:stretch>
          <a:fillRect/>
        </a:stretch>
      </xdr:blipFill>
      <xdr:spPr>
        <a:xfrm>
          <a:off x="11015980" y="5689600"/>
          <a:ext cx="83185" cy="79502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31115</xdr:rowOff>
    </xdr:to>
    <xdr:pic>
      <xdr:nvPicPr>
        <xdr:cNvPr id="1295" name="Text Box 1025" descr="rId1"/>
        <xdr:cNvPicPr/>
      </xdr:nvPicPr>
      <xdr:blipFill>
        <a:blip r:embed="rId5" cstate="print"/>
        <a:stretch>
          <a:fillRect/>
        </a:stretch>
      </xdr:blipFill>
      <xdr:spPr>
        <a:xfrm>
          <a:off x="11015980" y="5689600"/>
          <a:ext cx="80645" cy="74549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27305</xdr:rowOff>
    </xdr:to>
    <xdr:pic>
      <xdr:nvPicPr>
        <xdr:cNvPr id="1296" name="Text Box 1025" descr="rId1"/>
        <xdr:cNvPicPr/>
      </xdr:nvPicPr>
      <xdr:blipFill>
        <a:blip r:embed="rId5" cstate="print"/>
        <a:stretch>
          <a:fillRect/>
        </a:stretch>
      </xdr:blipFill>
      <xdr:spPr>
        <a:xfrm>
          <a:off x="11015980" y="5689600"/>
          <a:ext cx="85090"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297815</xdr:rowOff>
    </xdr:to>
    <xdr:pic>
      <xdr:nvPicPr>
        <xdr:cNvPr id="1297" name="Text Box 1025" descr="rId1"/>
        <xdr:cNvPicPr>
          <a:picLocks noChangeAspect="1"/>
        </xdr:cNvPicPr>
      </xdr:nvPicPr>
      <xdr:blipFill>
        <a:blip r:embed="rId5" cstate="print"/>
        <a:stretch>
          <a:fillRect/>
        </a:stretch>
      </xdr:blipFill>
      <xdr:spPr>
        <a:xfrm>
          <a:off x="11015980" y="5689600"/>
          <a:ext cx="85090" cy="101219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81280</xdr:rowOff>
    </xdr:to>
    <xdr:pic>
      <xdr:nvPicPr>
        <xdr:cNvPr id="1298" name="Text Box 1025" descr="rId1"/>
        <xdr:cNvPicPr/>
      </xdr:nvPicPr>
      <xdr:blipFill>
        <a:blip r:embed="rId5" cstate="print"/>
        <a:stretch>
          <a:fillRect/>
        </a:stretch>
      </xdr:blipFill>
      <xdr:spPr>
        <a:xfrm>
          <a:off x="11015980" y="5689600"/>
          <a:ext cx="85090" cy="7956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56515</xdr:rowOff>
    </xdr:to>
    <xdr:pic>
      <xdr:nvPicPr>
        <xdr:cNvPr id="1299" name="Text Box 1025" descr="rId1"/>
        <xdr:cNvPicPr>
          <a:picLocks noChangeAspect="1"/>
        </xdr:cNvPicPr>
      </xdr:nvPicPr>
      <xdr:blipFill>
        <a:blip r:embed="rId5" cstate="print"/>
        <a:stretch>
          <a:fillRect/>
        </a:stretch>
      </xdr:blipFill>
      <xdr:spPr>
        <a:xfrm>
          <a:off x="5536565" y="5689600"/>
          <a:ext cx="80645" cy="7708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306705</xdr:rowOff>
    </xdr:to>
    <xdr:pic>
      <xdr:nvPicPr>
        <xdr:cNvPr id="1300" name="Text Box 1025" descr="rId1"/>
        <xdr:cNvPicPr>
          <a:picLocks noChangeAspect="1"/>
        </xdr:cNvPicPr>
      </xdr:nvPicPr>
      <xdr:blipFill>
        <a:blip r:embed="rId5" cstate="print"/>
        <a:stretch>
          <a:fillRect/>
        </a:stretch>
      </xdr:blipFill>
      <xdr:spPr>
        <a:xfrm>
          <a:off x="5536565" y="5689600"/>
          <a:ext cx="83185" cy="1021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57785</xdr:rowOff>
    </xdr:to>
    <xdr:pic>
      <xdr:nvPicPr>
        <xdr:cNvPr id="1301" name="Text Box 1025" descr="rId1"/>
        <xdr:cNvPicPr>
          <a:picLocks noChangeAspect="1"/>
        </xdr:cNvPicPr>
      </xdr:nvPicPr>
      <xdr:blipFill>
        <a:blip r:embed="rId5" cstate="print"/>
        <a:stretch>
          <a:fillRect/>
        </a:stretch>
      </xdr:blipFill>
      <xdr:spPr>
        <a:xfrm>
          <a:off x="5536565" y="5689600"/>
          <a:ext cx="80645" cy="772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107950</xdr:rowOff>
    </xdr:to>
    <xdr:pic>
      <xdr:nvPicPr>
        <xdr:cNvPr id="1302" name="Text Box 1025" descr="rId1"/>
        <xdr:cNvPicPr>
          <a:picLocks noChangeAspect="1"/>
        </xdr:cNvPicPr>
      </xdr:nvPicPr>
      <xdr:blipFill>
        <a:blip r:embed="rId5" cstate="print"/>
        <a:stretch>
          <a:fillRect/>
        </a:stretch>
      </xdr:blipFill>
      <xdr:spPr>
        <a:xfrm>
          <a:off x="5536565" y="5689600"/>
          <a:ext cx="83185" cy="8223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316230</xdr:rowOff>
    </xdr:to>
    <xdr:pic>
      <xdr:nvPicPr>
        <xdr:cNvPr id="1303" name="Text Box 1025" descr="rId1"/>
        <xdr:cNvPicPr>
          <a:picLocks noChangeAspect="1"/>
        </xdr:cNvPicPr>
      </xdr:nvPicPr>
      <xdr:blipFill>
        <a:blip r:embed="rId5" cstate="print"/>
        <a:stretch>
          <a:fillRect/>
        </a:stretch>
      </xdr:blipFill>
      <xdr:spPr>
        <a:xfrm>
          <a:off x="5536565" y="5689600"/>
          <a:ext cx="83185" cy="10306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109220</xdr:rowOff>
    </xdr:to>
    <xdr:pic>
      <xdr:nvPicPr>
        <xdr:cNvPr id="1304" name="Text Box 1025" descr="rId1"/>
        <xdr:cNvPicPr>
          <a:picLocks noChangeAspect="1"/>
        </xdr:cNvPicPr>
      </xdr:nvPicPr>
      <xdr:blipFill>
        <a:blip r:embed="rId5" cstate="print"/>
        <a:stretch>
          <a:fillRect/>
        </a:stretch>
      </xdr:blipFill>
      <xdr:spPr>
        <a:xfrm>
          <a:off x="5536565" y="5689600"/>
          <a:ext cx="83185" cy="82359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314960</xdr:rowOff>
    </xdr:to>
    <xdr:pic>
      <xdr:nvPicPr>
        <xdr:cNvPr id="1305" name="Text Box 1025" descr="rId1"/>
        <xdr:cNvPicPr>
          <a:picLocks noChangeAspect="1"/>
        </xdr:cNvPicPr>
      </xdr:nvPicPr>
      <xdr:blipFill>
        <a:blip r:embed="rId5" cstate="print"/>
        <a:stretch>
          <a:fillRect/>
        </a:stretch>
      </xdr:blipFill>
      <xdr:spPr>
        <a:xfrm>
          <a:off x="5536565" y="5689600"/>
          <a:ext cx="83185" cy="10293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105410</xdr:rowOff>
    </xdr:to>
    <xdr:pic>
      <xdr:nvPicPr>
        <xdr:cNvPr id="1306" name="Text Box 1025" descr="rId1"/>
        <xdr:cNvPicPr>
          <a:picLocks noChangeAspect="1"/>
        </xdr:cNvPicPr>
      </xdr:nvPicPr>
      <xdr:blipFill>
        <a:blip r:embed="rId5" cstate="print"/>
        <a:stretch>
          <a:fillRect/>
        </a:stretch>
      </xdr:blipFill>
      <xdr:spPr>
        <a:xfrm>
          <a:off x="5536565" y="5689600"/>
          <a:ext cx="83185" cy="8197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62865</xdr:rowOff>
    </xdr:to>
    <xdr:pic>
      <xdr:nvPicPr>
        <xdr:cNvPr id="1307" name="Text Box 1025" descr="rId1"/>
        <xdr:cNvPicPr>
          <a:picLocks noChangeAspect="1"/>
        </xdr:cNvPicPr>
      </xdr:nvPicPr>
      <xdr:blipFill>
        <a:blip r:embed="rId5" cstate="print"/>
        <a:stretch>
          <a:fillRect/>
        </a:stretch>
      </xdr:blipFill>
      <xdr:spPr>
        <a:xfrm>
          <a:off x="5536565" y="5689600"/>
          <a:ext cx="80645" cy="7772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304165</xdr:rowOff>
    </xdr:to>
    <xdr:pic>
      <xdr:nvPicPr>
        <xdr:cNvPr id="1308" name="Text Box 1025" descr="rId1"/>
        <xdr:cNvPicPr>
          <a:picLocks noChangeAspect="1"/>
        </xdr:cNvPicPr>
      </xdr:nvPicPr>
      <xdr:blipFill>
        <a:blip r:embed="rId5" cstate="print"/>
        <a:stretch>
          <a:fillRect/>
        </a:stretch>
      </xdr:blipFill>
      <xdr:spPr>
        <a:xfrm>
          <a:off x="5536565" y="5689600"/>
          <a:ext cx="85090" cy="10185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106680</xdr:rowOff>
    </xdr:to>
    <xdr:pic>
      <xdr:nvPicPr>
        <xdr:cNvPr id="1309" name="Text Box 1025" descr="rId1"/>
        <xdr:cNvPicPr>
          <a:picLocks noChangeAspect="1"/>
        </xdr:cNvPicPr>
      </xdr:nvPicPr>
      <xdr:blipFill>
        <a:blip r:embed="rId5" cstate="print"/>
        <a:stretch>
          <a:fillRect/>
        </a:stretch>
      </xdr:blipFill>
      <xdr:spPr>
        <a:xfrm>
          <a:off x="5536565" y="5689600"/>
          <a:ext cx="85090" cy="8210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57785</xdr:rowOff>
    </xdr:to>
    <xdr:pic>
      <xdr:nvPicPr>
        <xdr:cNvPr id="1310" name="Text Box 1025" descr="rId1"/>
        <xdr:cNvPicPr>
          <a:picLocks noChangeAspect="1"/>
        </xdr:cNvPicPr>
      </xdr:nvPicPr>
      <xdr:blipFill>
        <a:blip r:embed="rId5" cstate="print"/>
        <a:stretch>
          <a:fillRect/>
        </a:stretch>
      </xdr:blipFill>
      <xdr:spPr>
        <a:xfrm>
          <a:off x="5536565" y="5689600"/>
          <a:ext cx="85090" cy="772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611505</xdr:rowOff>
    </xdr:to>
    <xdr:pic>
      <xdr:nvPicPr>
        <xdr:cNvPr id="1311" name="Picture 1" descr="5319867561607587558980.png" hidden="1"/>
        <xdr:cNvPicPr>
          <a:picLocks noChangeAspect="1"/>
        </xdr:cNvPicPr>
      </xdr:nvPicPr>
      <xdr:blipFill>
        <a:blip r:embed="rId1" cstate="print"/>
        <a:stretch>
          <a:fillRect/>
        </a:stretch>
      </xdr:blipFill>
      <xdr:spPr>
        <a:xfrm>
          <a:off x="5536565" y="5689600"/>
          <a:ext cx="170815" cy="6115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624840</xdr:rowOff>
    </xdr:to>
    <xdr:pic>
      <xdr:nvPicPr>
        <xdr:cNvPr id="1312" name="Picture 1" descr="5319867561607587558980.png" hidden="1"/>
        <xdr:cNvPicPr>
          <a:picLocks noChangeAspect="1"/>
        </xdr:cNvPicPr>
      </xdr:nvPicPr>
      <xdr:blipFill>
        <a:blip r:embed="rId1" cstate="print"/>
        <a:stretch>
          <a:fillRect/>
        </a:stretch>
      </xdr:blipFill>
      <xdr:spPr>
        <a:xfrm>
          <a:off x="5536565" y="5689600"/>
          <a:ext cx="170815" cy="6248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63500</xdr:rowOff>
    </xdr:to>
    <xdr:pic>
      <xdr:nvPicPr>
        <xdr:cNvPr id="1313" name="Text Box 1025" descr="rId1"/>
        <xdr:cNvPicPr>
          <a:picLocks noChangeAspect="1"/>
        </xdr:cNvPicPr>
      </xdr:nvPicPr>
      <xdr:blipFill>
        <a:blip r:embed="rId5" cstate="print"/>
        <a:stretch>
          <a:fillRect/>
        </a:stretch>
      </xdr:blipFill>
      <xdr:spPr>
        <a:xfrm>
          <a:off x="5536565" y="5689600"/>
          <a:ext cx="80645" cy="7778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336550</xdr:rowOff>
    </xdr:to>
    <xdr:pic>
      <xdr:nvPicPr>
        <xdr:cNvPr id="1314" name="Text Box 1025" descr="rId1"/>
        <xdr:cNvPicPr>
          <a:picLocks noChangeAspect="1"/>
        </xdr:cNvPicPr>
      </xdr:nvPicPr>
      <xdr:blipFill>
        <a:blip r:embed="rId5" cstate="print"/>
        <a:stretch>
          <a:fillRect/>
        </a:stretch>
      </xdr:blipFill>
      <xdr:spPr>
        <a:xfrm>
          <a:off x="5536565" y="5689600"/>
          <a:ext cx="83185" cy="10509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66040</xdr:rowOff>
    </xdr:to>
    <xdr:pic>
      <xdr:nvPicPr>
        <xdr:cNvPr id="1315" name="Text Box 1025" descr="rId1"/>
        <xdr:cNvPicPr>
          <a:picLocks noChangeAspect="1"/>
        </xdr:cNvPicPr>
      </xdr:nvPicPr>
      <xdr:blipFill>
        <a:blip r:embed="rId5" cstate="print"/>
        <a:stretch>
          <a:fillRect/>
        </a:stretch>
      </xdr:blipFill>
      <xdr:spPr>
        <a:xfrm>
          <a:off x="5536565" y="5689600"/>
          <a:ext cx="80645" cy="7804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333375</xdr:rowOff>
    </xdr:to>
    <xdr:pic>
      <xdr:nvPicPr>
        <xdr:cNvPr id="1316" name="Text Box 1025" descr="rId1"/>
        <xdr:cNvPicPr>
          <a:picLocks noChangeAspect="1"/>
        </xdr:cNvPicPr>
      </xdr:nvPicPr>
      <xdr:blipFill>
        <a:blip r:embed="rId5" cstate="print"/>
        <a:stretch>
          <a:fillRect/>
        </a:stretch>
      </xdr:blipFill>
      <xdr:spPr>
        <a:xfrm>
          <a:off x="5536565" y="5689600"/>
          <a:ext cx="83185" cy="10477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65405</xdr:rowOff>
    </xdr:to>
    <xdr:pic>
      <xdr:nvPicPr>
        <xdr:cNvPr id="1317" name="Text Box 1025" descr="rId1"/>
        <xdr:cNvPicPr>
          <a:picLocks noChangeAspect="1"/>
        </xdr:cNvPicPr>
      </xdr:nvPicPr>
      <xdr:blipFill>
        <a:blip r:embed="rId5" cstate="print"/>
        <a:stretch>
          <a:fillRect/>
        </a:stretch>
      </xdr:blipFill>
      <xdr:spPr>
        <a:xfrm>
          <a:off x="5536565" y="5689600"/>
          <a:ext cx="80645" cy="7797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343535</xdr:rowOff>
    </xdr:to>
    <xdr:pic>
      <xdr:nvPicPr>
        <xdr:cNvPr id="1318" name="Text Box 1025" descr="rId1"/>
        <xdr:cNvPicPr>
          <a:picLocks noChangeAspect="1"/>
        </xdr:cNvPicPr>
      </xdr:nvPicPr>
      <xdr:blipFill>
        <a:blip r:embed="rId5" cstate="print"/>
        <a:stretch>
          <a:fillRect/>
        </a:stretch>
      </xdr:blipFill>
      <xdr:spPr>
        <a:xfrm>
          <a:off x="5536565" y="5689600"/>
          <a:ext cx="83185" cy="10579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114935</xdr:rowOff>
    </xdr:to>
    <xdr:pic>
      <xdr:nvPicPr>
        <xdr:cNvPr id="1319" name="Text Box 1025" descr="rId1"/>
        <xdr:cNvPicPr>
          <a:picLocks noChangeAspect="1"/>
        </xdr:cNvPicPr>
      </xdr:nvPicPr>
      <xdr:blipFill>
        <a:blip r:embed="rId5" cstate="print"/>
        <a:stretch>
          <a:fillRect/>
        </a:stretch>
      </xdr:blipFill>
      <xdr:spPr>
        <a:xfrm>
          <a:off x="5536565" y="5689600"/>
          <a:ext cx="83185" cy="8293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342265</xdr:rowOff>
    </xdr:to>
    <xdr:pic>
      <xdr:nvPicPr>
        <xdr:cNvPr id="1320" name="Text Box 1025" descr="rId1"/>
        <xdr:cNvPicPr>
          <a:picLocks noChangeAspect="1"/>
        </xdr:cNvPicPr>
      </xdr:nvPicPr>
      <xdr:blipFill>
        <a:blip r:embed="rId5" cstate="print"/>
        <a:stretch>
          <a:fillRect/>
        </a:stretch>
      </xdr:blipFill>
      <xdr:spPr>
        <a:xfrm>
          <a:off x="5536565" y="5689600"/>
          <a:ext cx="83185" cy="10566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116205</xdr:rowOff>
    </xdr:to>
    <xdr:pic>
      <xdr:nvPicPr>
        <xdr:cNvPr id="1321" name="Text Box 1025" descr="rId1"/>
        <xdr:cNvPicPr>
          <a:picLocks noChangeAspect="1"/>
        </xdr:cNvPicPr>
      </xdr:nvPicPr>
      <xdr:blipFill>
        <a:blip r:embed="rId5" cstate="print"/>
        <a:stretch>
          <a:fillRect/>
        </a:stretch>
      </xdr:blipFill>
      <xdr:spPr>
        <a:xfrm>
          <a:off x="5536565" y="5689600"/>
          <a:ext cx="83185" cy="8305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340360</xdr:rowOff>
    </xdr:to>
    <xdr:pic>
      <xdr:nvPicPr>
        <xdr:cNvPr id="1322" name="Text Box 1025" descr="rId1"/>
        <xdr:cNvPicPr>
          <a:picLocks noChangeAspect="1"/>
        </xdr:cNvPicPr>
      </xdr:nvPicPr>
      <xdr:blipFill>
        <a:blip r:embed="rId5" cstate="print"/>
        <a:stretch>
          <a:fillRect/>
        </a:stretch>
      </xdr:blipFill>
      <xdr:spPr>
        <a:xfrm>
          <a:off x="5536565" y="5689600"/>
          <a:ext cx="83185" cy="10547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113030</xdr:rowOff>
    </xdr:to>
    <xdr:pic>
      <xdr:nvPicPr>
        <xdr:cNvPr id="1323" name="Text Box 1025" descr="rId1"/>
        <xdr:cNvPicPr>
          <a:picLocks noChangeAspect="1"/>
        </xdr:cNvPicPr>
      </xdr:nvPicPr>
      <xdr:blipFill>
        <a:blip r:embed="rId5" cstate="print"/>
        <a:stretch>
          <a:fillRect/>
        </a:stretch>
      </xdr:blipFill>
      <xdr:spPr>
        <a:xfrm>
          <a:off x="5536565" y="5689600"/>
          <a:ext cx="83185"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69850</xdr:rowOff>
    </xdr:to>
    <xdr:pic>
      <xdr:nvPicPr>
        <xdr:cNvPr id="1324" name="Text Box 1025" descr="rId1"/>
        <xdr:cNvPicPr>
          <a:picLocks noChangeAspect="1"/>
        </xdr:cNvPicPr>
      </xdr:nvPicPr>
      <xdr:blipFill>
        <a:blip r:embed="rId5" cstate="print"/>
        <a:stretch>
          <a:fillRect/>
        </a:stretch>
      </xdr:blipFill>
      <xdr:spPr>
        <a:xfrm>
          <a:off x="5536565" y="5689600"/>
          <a:ext cx="80645" cy="7842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66040</xdr:rowOff>
    </xdr:to>
    <xdr:pic>
      <xdr:nvPicPr>
        <xdr:cNvPr id="1325" name="Text Box 1025" descr="rId1"/>
        <xdr:cNvPicPr>
          <a:picLocks noChangeAspect="1"/>
        </xdr:cNvPicPr>
      </xdr:nvPicPr>
      <xdr:blipFill>
        <a:blip r:embed="rId5" cstate="print"/>
        <a:stretch>
          <a:fillRect/>
        </a:stretch>
      </xdr:blipFill>
      <xdr:spPr>
        <a:xfrm>
          <a:off x="5536565" y="5689600"/>
          <a:ext cx="85090" cy="7804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329565</xdr:rowOff>
    </xdr:to>
    <xdr:pic>
      <xdr:nvPicPr>
        <xdr:cNvPr id="1326" name="Text Box 1025" descr="rId1"/>
        <xdr:cNvPicPr>
          <a:picLocks noChangeAspect="1"/>
        </xdr:cNvPicPr>
      </xdr:nvPicPr>
      <xdr:blipFill>
        <a:blip r:embed="rId5" cstate="print"/>
        <a:stretch>
          <a:fillRect/>
        </a:stretch>
      </xdr:blipFill>
      <xdr:spPr>
        <a:xfrm>
          <a:off x="5536565" y="5689600"/>
          <a:ext cx="85090" cy="10439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113030</xdr:rowOff>
    </xdr:to>
    <xdr:pic>
      <xdr:nvPicPr>
        <xdr:cNvPr id="1327" name="Text Box 1025" descr="rId1"/>
        <xdr:cNvPicPr>
          <a:picLocks noChangeAspect="1"/>
        </xdr:cNvPicPr>
      </xdr:nvPicPr>
      <xdr:blipFill>
        <a:blip r:embed="rId5" cstate="print"/>
        <a:stretch>
          <a:fillRect/>
        </a:stretch>
      </xdr:blipFill>
      <xdr:spPr>
        <a:xfrm>
          <a:off x="5536565" y="5689600"/>
          <a:ext cx="85090"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65405</xdr:rowOff>
    </xdr:to>
    <xdr:pic>
      <xdr:nvPicPr>
        <xdr:cNvPr id="1328" name="Text Box 1025" descr="rId1"/>
        <xdr:cNvPicPr>
          <a:picLocks noChangeAspect="1"/>
        </xdr:cNvPicPr>
      </xdr:nvPicPr>
      <xdr:blipFill>
        <a:blip r:embed="rId5" cstate="print"/>
        <a:stretch>
          <a:fillRect/>
        </a:stretch>
      </xdr:blipFill>
      <xdr:spPr>
        <a:xfrm>
          <a:off x="5536565" y="5689600"/>
          <a:ext cx="85090" cy="7797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57785</xdr:rowOff>
    </xdr:to>
    <xdr:pic>
      <xdr:nvPicPr>
        <xdr:cNvPr id="1329" name="Text Box 1025" descr="rId1"/>
        <xdr:cNvPicPr>
          <a:picLocks noChangeAspect="1"/>
        </xdr:cNvPicPr>
      </xdr:nvPicPr>
      <xdr:blipFill>
        <a:blip r:embed="rId5" cstate="print"/>
        <a:stretch>
          <a:fillRect/>
        </a:stretch>
      </xdr:blipFill>
      <xdr:spPr>
        <a:xfrm>
          <a:off x="16512540" y="5689600"/>
          <a:ext cx="80645" cy="77216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314960</xdr:rowOff>
    </xdr:to>
    <xdr:pic>
      <xdr:nvPicPr>
        <xdr:cNvPr id="1330" name="Text Box 1025" descr="rId1"/>
        <xdr:cNvPicPr>
          <a:picLocks noChangeAspect="1"/>
        </xdr:cNvPicPr>
      </xdr:nvPicPr>
      <xdr:blipFill>
        <a:blip r:embed="rId5" cstate="print"/>
        <a:stretch>
          <a:fillRect/>
        </a:stretch>
      </xdr:blipFill>
      <xdr:spPr>
        <a:xfrm>
          <a:off x="16512540" y="5689600"/>
          <a:ext cx="81915" cy="102933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105410</xdr:rowOff>
    </xdr:to>
    <xdr:pic>
      <xdr:nvPicPr>
        <xdr:cNvPr id="1331" name="Text Box 1025" descr="rId1"/>
        <xdr:cNvPicPr>
          <a:picLocks noChangeAspect="1"/>
        </xdr:cNvPicPr>
      </xdr:nvPicPr>
      <xdr:blipFill>
        <a:blip r:embed="rId5" cstate="print"/>
        <a:stretch>
          <a:fillRect/>
        </a:stretch>
      </xdr:blipFill>
      <xdr:spPr>
        <a:xfrm>
          <a:off x="16512540" y="5689600"/>
          <a:ext cx="81915" cy="81978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62865</xdr:rowOff>
    </xdr:to>
    <xdr:pic>
      <xdr:nvPicPr>
        <xdr:cNvPr id="1332" name="Text Box 1025" descr="rId1"/>
        <xdr:cNvPicPr>
          <a:picLocks noChangeAspect="1"/>
        </xdr:cNvPicPr>
      </xdr:nvPicPr>
      <xdr:blipFill>
        <a:blip r:embed="rId5" cstate="print"/>
        <a:stretch>
          <a:fillRect/>
        </a:stretch>
      </xdr:blipFill>
      <xdr:spPr>
        <a:xfrm>
          <a:off x="16512540" y="5689600"/>
          <a:ext cx="80645" cy="77724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57785</xdr:rowOff>
    </xdr:to>
    <xdr:pic>
      <xdr:nvPicPr>
        <xdr:cNvPr id="1333" name="Text Box 1025" descr="rId1"/>
        <xdr:cNvPicPr>
          <a:picLocks noChangeAspect="1"/>
        </xdr:cNvPicPr>
      </xdr:nvPicPr>
      <xdr:blipFill>
        <a:blip r:embed="rId5" cstate="print"/>
        <a:stretch>
          <a:fillRect/>
        </a:stretch>
      </xdr:blipFill>
      <xdr:spPr>
        <a:xfrm>
          <a:off x="16512540" y="5689600"/>
          <a:ext cx="85090" cy="77216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304165</xdr:rowOff>
    </xdr:to>
    <xdr:pic>
      <xdr:nvPicPr>
        <xdr:cNvPr id="1334" name="Text Box 1025" descr="rId1"/>
        <xdr:cNvPicPr>
          <a:picLocks noChangeAspect="1"/>
        </xdr:cNvPicPr>
      </xdr:nvPicPr>
      <xdr:blipFill>
        <a:blip r:embed="rId5" cstate="print"/>
        <a:stretch>
          <a:fillRect/>
        </a:stretch>
      </xdr:blipFill>
      <xdr:spPr>
        <a:xfrm>
          <a:off x="16512540" y="5689600"/>
          <a:ext cx="85090" cy="101854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106680</xdr:rowOff>
    </xdr:to>
    <xdr:pic>
      <xdr:nvPicPr>
        <xdr:cNvPr id="1335" name="Text Box 1025" descr="rId1"/>
        <xdr:cNvPicPr>
          <a:picLocks noChangeAspect="1"/>
        </xdr:cNvPicPr>
      </xdr:nvPicPr>
      <xdr:blipFill>
        <a:blip r:embed="rId5" cstate="print"/>
        <a:stretch>
          <a:fillRect/>
        </a:stretch>
      </xdr:blipFill>
      <xdr:spPr>
        <a:xfrm>
          <a:off x="16512540" y="5689600"/>
          <a:ext cx="85090" cy="82105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65405</xdr:rowOff>
    </xdr:to>
    <xdr:pic>
      <xdr:nvPicPr>
        <xdr:cNvPr id="1336" name="Text Box 1025" descr="rId1"/>
        <xdr:cNvPicPr>
          <a:picLocks noChangeAspect="1"/>
        </xdr:cNvPicPr>
      </xdr:nvPicPr>
      <xdr:blipFill>
        <a:blip r:embed="rId5" cstate="print"/>
        <a:stretch>
          <a:fillRect/>
        </a:stretch>
      </xdr:blipFill>
      <xdr:spPr>
        <a:xfrm>
          <a:off x="16512540" y="5689600"/>
          <a:ext cx="80645" cy="7797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340360</xdr:rowOff>
    </xdr:to>
    <xdr:pic>
      <xdr:nvPicPr>
        <xdr:cNvPr id="1337" name="Text Box 1025" descr="rId1"/>
        <xdr:cNvPicPr>
          <a:picLocks noChangeAspect="1"/>
        </xdr:cNvPicPr>
      </xdr:nvPicPr>
      <xdr:blipFill>
        <a:blip r:embed="rId5" cstate="print"/>
        <a:stretch>
          <a:fillRect/>
        </a:stretch>
      </xdr:blipFill>
      <xdr:spPr>
        <a:xfrm>
          <a:off x="16512540" y="5689600"/>
          <a:ext cx="81915" cy="105473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81915</xdr:colOff>
      <xdr:row>9</xdr:row>
      <xdr:rowOff>113030</xdr:rowOff>
    </xdr:to>
    <xdr:pic>
      <xdr:nvPicPr>
        <xdr:cNvPr id="1338" name="Text Box 1025" descr="rId1"/>
        <xdr:cNvPicPr>
          <a:picLocks noChangeAspect="1"/>
        </xdr:cNvPicPr>
      </xdr:nvPicPr>
      <xdr:blipFill>
        <a:blip r:embed="rId5" cstate="print"/>
        <a:stretch>
          <a:fillRect/>
        </a:stretch>
      </xdr:blipFill>
      <xdr:spPr>
        <a:xfrm>
          <a:off x="16512540" y="5689600"/>
          <a:ext cx="81915" cy="82740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80645</xdr:colOff>
      <xdr:row>9</xdr:row>
      <xdr:rowOff>69850</xdr:rowOff>
    </xdr:to>
    <xdr:pic>
      <xdr:nvPicPr>
        <xdr:cNvPr id="1339" name="Text Box 1025" descr="rId1"/>
        <xdr:cNvPicPr>
          <a:picLocks noChangeAspect="1"/>
        </xdr:cNvPicPr>
      </xdr:nvPicPr>
      <xdr:blipFill>
        <a:blip r:embed="rId5" cstate="print"/>
        <a:stretch>
          <a:fillRect/>
        </a:stretch>
      </xdr:blipFill>
      <xdr:spPr>
        <a:xfrm>
          <a:off x="16512540" y="5689600"/>
          <a:ext cx="80645" cy="784225"/>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65405</xdr:rowOff>
    </xdr:to>
    <xdr:pic>
      <xdr:nvPicPr>
        <xdr:cNvPr id="1340" name="Text Box 1025" descr="rId1"/>
        <xdr:cNvPicPr>
          <a:picLocks noChangeAspect="1"/>
        </xdr:cNvPicPr>
      </xdr:nvPicPr>
      <xdr:blipFill>
        <a:blip r:embed="rId5" cstate="print"/>
        <a:stretch>
          <a:fillRect/>
        </a:stretch>
      </xdr:blipFill>
      <xdr:spPr>
        <a:xfrm>
          <a:off x="16512540" y="5689600"/>
          <a:ext cx="85090" cy="77978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329565</xdr:rowOff>
    </xdr:to>
    <xdr:pic>
      <xdr:nvPicPr>
        <xdr:cNvPr id="1341" name="Text Box 1025" descr="rId1"/>
        <xdr:cNvPicPr>
          <a:picLocks noChangeAspect="1"/>
        </xdr:cNvPicPr>
      </xdr:nvPicPr>
      <xdr:blipFill>
        <a:blip r:embed="rId5" cstate="print"/>
        <a:stretch>
          <a:fillRect/>
        </a:stretch>
      </xdr:blipFill>
      <xdr:spPr>
        <a:xfrm>
          <a:off x="16512540" y="5689600"/>
          <a:ext cx="85090" cy="1043940"/>
        </a:xfrm>
        <a:prstGeom prst="rect">
          <a:avLst/>
        </a:prstGeom>
        <a:noFill/>
        <a:ln w="9525" cap="flat" cmpd="sng">
          <a:noFill/>
          <a:prstDash val="solid"/>
          <a:round/>
        </a:ln>
      </xdr:spPr>
    </xdr:pic>
    <xdr:clientData/>
  </xdr:twoCellAnchor>
  <xdr:twoCellAnchor editAs="oneCell">
    <xdr:from>
      <xdr:col>10</xdr:col>
      <xdr:colOff>0</xdr:colOff>
      <xdr:row>8</xdr:row>
      <xdr:rowOff>0</xdr:rowOff>
    </xdr:from>
    <xdr:to>
      <xdr:col>10</xdr:col>
      <xdr:colOff>85090</xdr:colOff>
      <xdr:row>9</xdr:row>
      <xdr:rowOff>113030</xdr:rowOff>
    </xdr:to>
    <xdr:pic>
      <xdr:nvPicPr>
        <xdr:cNvPr id="1342" name="Text Box 1025" descr="rId1"/>
        <xdr:cNvPicPr>
          <a:picLocks noChangeAspect="1"/>
        </xdr:cNvPicPr>
      </xdr:nvPicPr>
      <xdr:blipFill>
        <a:blip r:embed="rId5" cstate="print"/>
        <a:stretch>
          <a:fillRect/>
        </a:stretch>
      </xdr:blipFill>
      <xdr:spPr>
        <a:xfrm>
          <a:off x="16512540" y="5689600"/>
          <a:ext cx="85090" cy="827405"/>
        </a:xfrm>
        <a:prstGeom prst="rect">
          <a:avLst/>
        </a:prstGeom>
        <a:noFill/>
        <a:ln w="9525" cap="flat" cmpd="sng">
          <a:noFill/>
          <a:prstDash val="solid"/>
          <a:round/>
        </a:ln>
      </xdr:spPr>
    </xdr:pic>
    <xdr:clientData/>
  </xdr:twoCellAnchor>
  <xdr:twoCellAnchor editAs="oneCell">
    <xdr:from>
      <xdr:col>10</xdr:col>
      <xdr:colOff>13970</xdr:colOff>
      <xdr:row>8</xdr:row>
      <xdr:rowOff>0</xdr:rowOff>
    </xdr:from>
    <xdr:to>
      <xdr:col>10</xdr:col>
      <xdr:colOff>99060</xdr:colOff>
      <xdr:row>9</xdr:row>
      <xdr:rowOff>113030</xdr:rowOff>
    </xdr:to>
    <xdr:pic>
      <xdr:nvPicPr>
        <xdr:cNvPr id="1343" name="Text Box 1025" descr="rId1"/>
        <xdr:cNvPicPr>
          <a:picLocks noChangeAspect="1"/>
        </xdr:cNvPicPr>
      </xdr:nvPicPr>
      <xdr:blipFill>
        <a:blip r:embed="rId5" cstate="print"/>
        <a:stretch>
          <a:fillRect/>
        </a:stretch>
      </xdr:blipFill>
      <xdr:spPr>
        <a:xfrm>
          <a:off x="16526510" y="5689600"/>
          <a:ext cx="85090"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81280</xdr:colOff>
      <xdr:row>9</xdr:row>
      <xdr:rowOff>295910</xdr:rowOff>
    </xdr:to>
    <xdr:pic>
      <xdr:nvPicPr>
        <xdr:cNvPr id="1344" name="Text Box 1025" descr="rId1"/>
        <xdr:cNvPicPr/>
      </xdr:nvPicPr>
      <xdr:blipFill>
        <a:blip r:embed="rId5"/>
        <a:stretch>
          <a:fillRect/>
        </a:stretch>
      </xdr:blipFill>
      <xdr:spPr>
        <a:xfrm>
          <a:off x="5536565" y="5689600"/>
          <a:ext cx="81280" cy="101028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378460</xdr:rowOff>
    </xdr:to>
    <xdr:pic>
      <xdr:nvPicPr>
        <xdr:cNvPr id="1345" name="Text Box 1025" descr="rId1"/>
        <xdr:cNvPicPr/>
      </xdr:nvPicPr>
      <xdr:blipFill>
        <a:blip r:embed="rId5"/>
        <a:stretch>
          <a:fillRect/>
        </a:stretch>
      </xdr:blipFill>
      <xdr:spPr>
        <a:xfrm>
          <a:off x="5536565" y="5689600"/>
          <a:ext cx="83185" cy="109283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298450</xdr:rowOff>
    </xdr:to>
    <xdr:pic>
      <xdr:nvPicPr>
        <xdr:cNvPr id="1346" name="Text Box 1025" descr="rId1"/>
        <xdr:cNvPicPr/>
      </xdr:nvPicPr>
      <xdr:blipFill>
        <a:blip r:embed="rId5"/>
        <a:stretch>
          <a:fillRect/>
        </a:stretch>
      </xdr:blipFill>
      <xdr:spPr>
        <a:xfrm>
          <a:off x="5536565" y="5689600"/>
          <a:ext cx="81280" cy="101282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375285</xdr:rowOff>
    </xdr:to>
    <xdr:pic>
      <xdr:nvPicPr>
        <xdr:cNvPr id="1347" name="Text Box 1025" descr="rId1"/>
        <xdr:cNvPicPr/>
      </xdr:nvPicPr>
      <xdr:blipFill>
        <a:blip r:embed="rId5"/>
        <a:stretch>
          <a:fillRect/>
        </a:stretch>
      </xdr:blipFill>
      <xdr:spPr>
        <a:xfrm>
          <a:off x="5536565" y="5689600"/>
          <a:ext cx="83185" cy="108966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297815</xdr:rowOff>
    </xdr:to>
    <xdr:pic>
      <xdr:nvPicPr>
        <xdr:cNvPr id="1348" name="Text Box 1025" descr="rId1"/>
        <xdr:cNvPicPr/>
      </xdr:nvPicPr>
      <xdr:blipFill>
        <a:blip r:embed="rId5"/>
        <a:stretch>
          <a:fillRect/>
        </a:stretch>
      </xdr:blipFill>
      <xdr:spPr>
        <a:xfrm>
          <a:off x="5536565" y="5689600"/>
          <a:ext cx="81280" cy="101219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365125</xdr:rowOff>
    </xdr:to>
    <xdr:pic>
      <xdr:nvPicPr>
        <xdr:cNvPr id="1349" name="Text Box 1025" descr="rId1"/>
        <xdr:cNvPicPr/>
      </xdr:nvPicPr>
      <xdr:blipFill>
        <a:blip r:embed="rId5"/>
        <a:stretch>
          <a:fillRect/>
        </a:stretch>
      </xdr:blipFill>
      <xdr:spPr>
        <a:xfrm>
          <a:off x="5536565" y="5689600"/>
          <a:ext cx="83185" cy="10795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367030</xdr:rowOff>
    </xdr:to>
    <xdr:pic>
      <xdr:nvPicPr>
        <xdr:cNvPr id="1350" name="Text Box 1025" descr="rId1"/>
        <xdr:cNvPicPr/>
      </xdr:nvPicPr>
      <xdr:blipFill>
        <a:blip r:embed="rId5"/>
        <a:stretch>
          <a:fillRect/>
        </a:stretch>
      </xdr:blipFill>
      <xdr:spPr>
        <a:xfrm>
          <a:off x="5536565" y="5689600"/>
          <a:ext cx="83185" cy="10814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363220</xdr:rowOff>
    </xdr:to>
    <xdr:pic>
      <xdr:nvPicPr>
        <xdr:cNvPr id="1351" name="Text Box 1025" descr="rId1"/>
        <xdr:cNvPicPr/>
      </xdr:nvPicPr>
      <xdr:blipFill>
        <a:blip r:embed="rId5"/>
        <a:stretch>
          <a:fillRect/>
        </a:stretch>
      </xdr:blipFill>
      <xdr:spPr>
        <a:xfrm>
          <a:off x="5536565" y="5689600"/>
          <a:ext cx="83185" cy="107759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302260</xdr:rowOff>
    </xdr:to>
    <xdr:pic>
      <xdr:nvPicPr>
        <xdr:cNvPr id="1352" name="Text Box 1025" descr="rId1"/>
        <xdr:cNvPicPr/>
      </xdr:nvPicPr>
      <xdr:blipFill>
        <a:blip r:embed="rId5"/>
        <a:stretch>
          <a:fillRect/>
        </a:stretch>
      </xdr:blipFill>
      <xdr:spPr>
        <a:xfrm>
          <a:off x="5536565" y="5689600"/>
          <a:ext cx="81280" cy="101663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298450</xdr:rowOff>
    </xdr:to>
    <xdr:pic>
      <xdr:nvPicPr>
        <xdr:cNvPr id="1353" name="Text Box 1025" descr="rId1"/>
        <xdr:cNvPicPr/>
      </xdr:nvPicPr>
      <xdr:blipFill>
        <a:blip r:embed="rId5"/>
        <a:stretch>
          <a:fillRect/>
        </a:stretch>
      </xdr:blipFill>
      <xdr:spPr>
        <a:xfrm>
          <a:off x="5536565" y="5689600"/>
          <a:ext cx="85090" cy="101282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363855</xdr:rowOff>
    </xdr:to>
    <xdr:pic>
      <xdr:nvPicPr>
        <xdr:cNvPr id="1354" name="Text Box 1025" descr="rId1"/>
        <xdr:cNvPicPr/>
      </xdr:nvPicPr>
      <xdr:blipFill>
        <a:blip r:embed="rId5"/>
        <a:stretch>
          <a:fillRect/>
        </a:stretch>
      </xdr:blipFill>
      <xdr:spPr>
        <a:xfrm>
          <a:off x="5536565" y="5689600"/>
          <a:ext cx="85090" cy="107823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297815</xdr:rowOff>
    </xdr:to>
    <xdr:pic>
      <xdr:nvPicPr>
        <xdr:cNvPr id="1355" name="Text Box 1025" descr="rId1"/>
        <xdr:cNvPicPr/>
      </xdr:nvPicPr>
      <xdr:blipFill>
        <a:blip r:embed="rId5"/>
        <a:stretch>
          <a:fillRect/>
        </a:stretch>
      </xdr:blipFill>
      <xdr:spPr>
        <a:xfrm>
          <a:off x="5536565" y="5689600"/>
          <a:ext cx="85090" cy="1012190"/>
        </a:xfrm>
        <a:prstGeom prst="rect">
          <a:avLst/>
        </a:prstGeom>
        <a:noFill/>
        <a:ln w="9525">
          <a:noFill/>
        </a:ln>
      </xdr:spPr>
    </xdr:pic>
    <xdr:clientData/>
  </xdr:twoCellAnchor>
  <xdr:twoCellAnchor editAs="oneCell">
    <xdr:from>
      <xdr:col>5</xdr:col>
      <xdr:colOff>0</xdr:colOff>
      <xdr:row>8</xdr:row>
      <xdr:rowOff>0</xdr:rowOff>
    </xdr:from>
    <xdr:to>
      <xdr:col>5</xdr:col>
      <xdr:colOff>170815</xdr:colOff>
      <xdr:row>9</xdr:row>
      <xdr:rowOff>142875</xdr:rowOff>
    </xdr:to>
    <xdr:pic>
      <xdr:nvPicPr>
        <xdr:cNvPr id="1356" name="Picture 1" descr="5319867561607587558980.png" hidden="1"/>
        <xdr:cNvPicPr>
          <a:picLocks noChangeAspect="1"/>
        </xdr:cNvPicPr>
      </xdr:nvPicPr>
      <xdr:blipFill>
        <a:blip r:embed="rId1"/>
        <a:stretch>
          <a:fillRect/>
        </a:stretch>
      </xdr:blipFill>
      <xdr:spPr>
        <a:xfrm>
          <a:off x="5536565" y="5689600"/>
          <a:ext cx="170815" cy="85725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288925</xdr:rowOff>
    </xdr:to>
    <xdr:pic>
      <xdr:nvPicPr>
        <xdr:cNvPr id="1357" name="Text Box 1025" descr="rId1"/>
        <xdr:cNvPicPr/>
      </xdr:nvPicPr>
      <xdr:blipFill>
        <a:blip r:embed="rId5"/>
        <a:stretch>
          <a:fillRect/>
        </a:stretch>
      </xdr:blipFill>
      <xdr:spPr>
        <a:xfrm>
          <a:off x="5536565" y="5689600"/>
          <a:ext cx="81280" cy="10033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371475</xdr:rowOff>
    </xdr:to>
    <xdr:pic>
      <xdr:nvPicPr>
        <xdr:cNvPr id="1358" name="Text Box 1025" descr="rId1"/>
        <xdr:cNvPicPr/>
      </xdr:nvPicPr>
      <xdr:blipFill>
        <a:blip r:embed="rId5"/>
        <a:stretch>
          <a:fillRect/>
        </a:stretch>
      </xdr:blipFill>
      <xdr:spPr>
        <a:xfrm>
          <a:off x="5536565" y="5689600"/>
          <a:ext cx="83185" cy="108585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291465</xdr:rowOff>
    </xdr:to>
    <xdr:pic>
      <xdr:nvPicPr>
        <xdr:cNvPr id="1359" name="Text Box 1025" descr="rId1"/>
        <xdr:cNvPicPr/>
      </xdr:nvPicPr>
      <xdr:blipFill>
        <a:blip r:embed="rId5"/>
        <a:stretch>
          <a:fillRect/>
        </a:stretch>
      </xdr:blipFill>
      <xdr:spPr>
        <a:xfrm>
          <a:off x="5536565" y="5689600"/>
          <a:ext cx="81280" cy="100584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368300</xdr:rowOff>
    </xdr:to>
    <xdr:pic>
      <xdr:nvPicPr>
        <xdr:cNvPr id="1360" name="Text Box 1025" descr="rId1"/>
        <xdr:cNvPicPr/>
      </xdr:nvPicPr>
      <xdr:blipFill>
        <a:blip r:embed="rId5"/>
        <a:stretch>
          <a:fillRect/>
        </a:stretch>
      </xdr:blipFill>
      <xdr:spPr>
        <a:xfrm>
          <a:off x="5536565" y="5689600"/>
          <a:ext cx="83185" cy="108267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290830</xdr:rowOff>
    </xdr:to>
    <xdr:pic>
      <xdr:nvPicPr>
        <xdr:cNvPr id="1361" name="Text Box 1025" descr="rId1"/>
        <xdr:cNvPicPr/>
      </xdr:nvPicPr>
      <xdr:blipFill>
        <a:blip r:embed="rId5"/>
        <a:stretch>
          <a:fillRect/>
        </a:stretch>
      </xdr:blipFill>
      <xdr:spPr>
        <a:xfrm>
          <a:off x="5536565" y="5689600"/>
          <a:ext cx="81280" cy="10052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358140</xdr:rowOff>
    </xdr:to>
    <xdr:pic>
      <xdr:nvPicPr>
        <xdr:cNvPr id="1362" name="Text Box 1025" descr="rId1"/>
        <xdr:cNvPicPr/>
      </xdr:nvPicPr>
      <xdr:blipFill>
        <a:blip r:embed="rId5"/>
        <a:stretch>
          <a:fillRect/>
        </a:stretch>
      </xdr:blipFill>
      <xdr:spPr>
        <a:xfrm>
          <a:off x="5536565" y="5689600"/>
          <a:ext cx="83185" cy="107251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360045</xdr:rowOff>
    </xdr:to>
    <xdr:pic>
      <xdr:nvPicPr>
        <xdr:cNvPr id="1363" name="Text Box 1025" descr="rId1"/>
        <xdr:cNvPicPr/>
      </xdr:nvPicPr>
      <xdr:blipFill>
        <a:blip r:embed="rId5"/>
        <a:stretch>
          <a:fillRect/>
        </a:stretch>
      </xdr:blipFill>
      <xdr:spPr>
        <a:xfrm>
          <a:off x="5536565" y="5689600"/>
          <a:ext cx="83185" cy="107442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356235</xdr:rowOff>
    </xdr:to>
    <xdr:pic>
      <xdr:nvPicPr>
        <xdr:cNvPr id="1364" name="Text Box 1025" descr="rId1"/>
        <xdr:cNvPicPr/>
      </xdr:nvPicPr>
      <xdr:blipFill>
        <a:blip r:embed="rId5"/>
        <a:stretch>
          <a:fillRect/>
        </a:stretch>
      </xdr:blipFill>
      <xdr:spPr>
        <a:xfrm>
          <a:off x="5536565" y="5689600"/>
          <a:ext cx="83185" cy="107061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295275</xdr:rowOff>
    </xdr:to>
    <xdr:pic>
      <xdr:nvPicPr>
        <xdr:cNvPr id="1365" name="Text Box 1025" descr="rId1"/>
        <xdr:cNvPicPr/>
      </xdr:nvPicPr>
      <xdr:blipFill>
        <a:blip r:embed="rId5"/>
        <a:stretch>
          <a:fillRect/>
        </a:stretch>
      </xdr:blipFill>
      <xdr:spPr>
        <a:xfrm>
          <a:off x="5536565" y="5689600"/>
          <a:ext cx="81280" cy="100965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291465</xdr:rowOff>
    </xdr:to>
    <xdr:pic>
      <xdr:nvPicPr>
        <xdr:cNvPr id="1366" name="Text Box 1025" descr="rId1"/>
        <xdr:cNvPicPr/>
      </xdr:nvPicPr>
      <xdr:blipFill>
        <a:blip r:embed="rId5"/>
        <a:stretch>
          <a:fillRect/>
        </a:stretch>
      </xdr:blipFill>
      <xdr:spPr>
        <a:xfrm>
          <a:off x="5536565" y="5689600"/>
          <a:ext cx="85090" cy="100584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356870</xdr:rowOff>
    </xdr:to>
    <xdr:pic>
      <xdr:nvPicPr>
        <xdr:cNvPr id="1367" name="Text Box 1025" descr="rId1"/>
        <xdr:cNvPicPr/>
      </xdr:nvPicPr>
      <xdr:blipFill>
        <a:blip r:embed="rId5"/>
        <a:stretch>
          <a:fillRect/>
        </a:stretch>
      </xdr:blipFill>
      <xdr:spPr>
        <a:xfrm>
          <a:off x="5536565" y="5689600"/>
          <a:ext cx="85090" cy="107124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290830</xdr:rowOff>
    </xdr:to>
    <xdr:pic>
      <xdr:nvPicPr>
        <xdr:cNvPr id="1368" name="Text Box 1025" descr="rId1"/>
        <xdr:cNvPicPr/>
      </xdr:nvPicPr>
      <xdr:blipFill>
        <a:blip r:embed="rId5"/>
        <a:stretch>
          <a:fillRect/>
        </a:stretch>
      </xdr:blipFill>
      <xdr:spPr>
        <a:xfrm>
          <a:off x="5536565" y="5689600"/>
          <a:ext cx="85090" cy="100520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263525</xdr:rowOff>
    </xdr:to>
    <xdr:pic>
      <xdr:nvPicPr>
        <xdr:cNvPr id="1369" name="Text Box 1025" descr="rId1"/>
        <xdr:cNvPicPr/>
      </xdr:nvPicPr>
      <xdr:blipFill>
        <a:blip r:embed="rId5"/>
        <a:stretch>
          <a:fillRect/>
        </a:stretch>
      </xdr:blipFill>
      <xdr:spPr>
        <a:xfrm>
          <a:off x="5536565" y="5689600"/>
          <a:ext cx="81280" cy="9779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334645</xdr:rowOff>
    </xdr:to>
    <xdr:pic>
      <xdr:nvPicPr>
        <xdr:cNvPr id="1370" name="Text Box 1025" descr="rId1"/>
        <xdr:cNvPicPr/>
      </xdr:nvPicPr>
      <xdr:blipFill>
        <a:blip r:embed="rId5"/>
        <a:stretch>
          <a:fillRect/>
        </a:stretch>
      </xdr:blipFill>
      <xdr:spPr>
        <a:xfrm>
          <a:off x="5536565" y="5689600"/>
          <a:ext cx="83185" cy="104902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266065</xdr:rowOff>
    </xdr:to>
    <xdr:pic>
      <xdr:nvPicPr>
        <xdr:cNvPr id="1371" name="Text Box 1025" descr="rId1"/>
        <xdr:cNvPicPr/>
      </xdr:nvPicPr>
      <xdr:blipFill>
        <a:blip r:embed="rId5"/>
        <a:stretch>
          <a:fillRect/>
        </a:stretch>
      </xdr:blipFill>
      <xdr:spPr>
        <a:xfrm>
          <a:off x="5536565" y="5689600"/>
          <a:ext cx="81280" cy="98044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331470</xdr:rowOff>
    </xdr:to>
    <xdr:pic>
      <xdr:nvPicPr>
        <xdr:cNvPr id="1372" name="Text Box 1025" descr="rId1"/>
        <xdr:cNvPicPr/>
      </xdr:nvPicPr>
      <xdr:blipFill>
        <a:blip r:embed="rId5"/>
        <a:stretch>
          <a:fillRect/>
        </a:stretch>
      </xdr:blipFill>
      <xdr:spPr>
        <a:xfrm>
          <a:off x="5536565" y="5689600"/>
          <a:ext cx="83185" cy="104584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265430</xdr:rowOff>
    </xdr:to>
    <xdr:pic>
      <xdr:nvPicPr>
        <xdr:cNvPr id="1373" name="Text Box 1025" descr="rId1"/>
        <xdr:cNvPicPr/>
      </xdr:nvPicPr>
      <xdr:blipFill>
        <a:blip r:embed="rId5"/>
        <a:stretch>
          <a:fillRect/>
        </a:stretch>
      </xdr:blipFill>
      <xdr:spPr>
        <a:xfrm>
          <a:off x="5536565" y="5689600"/>
          <a:ext cx="81280" cy="9798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321310</xdr:rowOff>
    </xdr:to>
    <xdr:pic>
      <xdr:nvPicPr>
        <xdr:cNvPr id="1374" name="Text Box 1025" descr="rId1"/>
        <xdr:cNvPicPr/>
      </xdr:nvPicPr>
      <xdr:blipFill>
        <a:blip r:embed="rId5"/>
        <a:stretch>
          <a:fillRect/>
        </a:stretch>
      </xdr:blipFill>
      <xdr:spPr>
        <a:xfrm>
          <a:off x="5536565" y="5689600"/>
          <a:ext cx="83185" cy="103568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323215</xdr:rowOff>
    </xdr:to>
    <xdr:pic>
      <xdr:nvPicPr>
        <xdr:cNvPr id="1375" name="Text Box 1025" descr="rId1"/>
        <xdr:cNvPicPr/>
      </xdr:nvPicPr>
      <xdr:blipFill>
        <a:blip r:embed="rId5"/>
        <a:stretch>
          <a:fillRect/>
        </a:stretch>
      </xdr:blipFill>
      <xdr:spPr>
        <a:xfrm>
          <a:off x="5536565" y="5689600"/>
          <a:ext cx="83185" cy="103759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319405</xdr:rowOff>
    </xdr:to>
    <xdr:pic>
      <xdr:nvPicPr>
        <xdr:cNvPr id="1376" name="Text Box 1025" descr="rId1"/>
        <xdr:cNvPicPr/>
      </xdr:nvPicPr>
      <xdr:blipFill>
        <a:blip r:embed="rId5"/>
        <a:stretch>
          <a:fillRect/>
        </a:stretch>
      </xdr:blipFill>
      <xdr:spPr>
        <a:xfrm>
          <a:off x="5536565" y="5689600"/>
          <a:ext cx="83185" cy="103378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269875</xdr:rowOff>
    </xdr:to>
    <xdr:pic>
      <xdr:nvPicPr>
        <xdr:cNvPr id="1377" name="Text Box 1025" descr="rId1"/>
        <xdr:cNvPicPr/>
      </xdr:nvPicPr>
      <xdr:blipFill>
        <a:blip r:embed="rId5"/>
        <a:stretch>
          <a:fillRect/>
        </a:stretch>
      </xdr:blipFill>
      <xdr:spPr>
        <a:xfrm>
          <a:off x="5536565" y="5689600"/>
          <a:ext cx="81280" cy="98425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266065</xdr:rowOff>
    </xdr:to>
    <xdr:pic>
      <xdr:nvPicPr>
        <xdr:cNvPr id="1378" name="Text Box 1025" descr="rId1"/>
        <xdr:cNvPicPr/>
      </xdr:nvPicPr>
      <xdr:blipFill>
        <a:blip r:embed="rId5"/>
        <a:stretch>
          <a:fillRect/>
        </a:stretch>
      </xdr:blipFill>
      <xdr:spPr>
        <a:xfrm>
          <a:off x="5536565" y="5689600"/>
          <a:ext cx="85090" cy="98044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320040</xdr:rowOff>
    </xdr:to>
    <xdr:pic>
      <xdr:nvPicPr>
        <xdr:cNvPr id="1379" name="Text Box 1025" descr="rId1"/>
        <xdr:cNvPicPr/>
      </xdr:nvPicPr>
      <xdr:blipFill>
        <a:blip r:embed="rId5"/>
        <a:stretch>
          <a:fillRect/>
        </a:stretch>
      </xdr:blipFill>
      <xdr:spPr>
        <a:xfrm>
          <a:off x="5536565" y="5689600"/>
          <a:ext cx="85090" cy="103441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265430</xdr:rowOff>
    </xdr:to>
    <xdr:pic>
      <xdr:nvPicPr>
        <xdr:cNvPr id="1380" name="Text Box 1025" descr="rId1"/>
        <xdr:cNvPicPr/>
      </xdr:nvPicPr>
      <xdr:blipFill>
        <a:blip r:embed="rId5"/>
        <a:stretch>
          <a:fillRect/>
        </a:stretch>
      </xdr:blipFill>
      <xdr:spPr>
        <a:xfrm>
          <a:off x="5536565" y="5689600"/>
          <a:ext cx="85090" cy="979805"/>
        </a:xfrm>
        <a:prstGeom prst="rect">
          <a:avLst/>
        </a:prstGeom>
        <a:noFill/>
        <a:ln w="9525">
          <a:noFill/>
        </a:ln>
      </xdr:spPr>
    </xdr:pic>
    <xdr:clientData/>
  </xdr:twoCellAnchor>
  <xdr:twoCellAnchor editAs="oneCell">
    <xdr:from>
      <xdr:col>5</xdr:col>
      <xdr:colOff>0</xdr:colOff>
      <xdr:row>8</xdr:row>
      <xdr:rowOff>0</xdr:rowOff>
    </xdr:from>
    <xdr:to>
      <xdr:col>5</xdr:col>
      <xdr:colOff>80645</xdr:colOff>
      <xdr:row>9</xdr:row>
      <xdr:rowOff>25400</xdr:rowOff>
    </xdr:to>
    <xdr:pic>
      <xdr:nvPicPr>
        <xdr:cNvPr id="1381" name="Text Box 1025" descr="rId1"/>
        <xdr:cNvPicPr/>
      </xdr:nvPicPr>
      <xdr:blipFill>
        <a:blip r:embed="rId5" cstate="print"/>
        <a:stretch>
          <a:fillRect/>
        </a:stretch>
      </xdr:blipFill>
      <xdr:spPr>
        <a:xfrm>
          <a:off x="5536565" y="5689600"/>
          <a:ext cx="80645" cy="7397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305435</xdr:rowOff>
    </xdr:to>
    <xdr:pic>
      <xdr:nvPicPr>
        <xdr:cNvPr id="1382" name="Text Box 1025" descr="rId1"/>
        <xdr:cNvPicPr>
          <a:picLocks noChangeAspect="1"/>
        </xdr:cNvPicPr>
      </xdr:nvPicPr>
      <xdr:blipFill>
        <a:blip r:embed="rId5" cstate="print"/>
        <a:stretch>
          <a:fillRect/>
        </a:stretch>
      </xdr:blipFill>
      <xdr:spPr>
        <a:xfrm>
          <a:off x="5536565" y="5689600"/>
          <a:ext cx="83185" cy="10198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95885</xdr:rowOff>
    </xdr:to>
    <xdr:pic>
      <xdr:nvPicPr>
        <xdr:cNvPr id="1383" name="Text Box 1025" descr="rId1"/>
        <xdr:cNvPicPr/>
      </xdr:nvPicPr>
      <xdr:blipFill>
        <a:blip r:embed="rId5" cstate="print"/>
        <a:stretch>
          <a:fillRect/>
        </a:stretch>
      </xdr:blipFill>
      <xdr:spPr>
        <a:xfrm>
          <a:off x="5536565" y="5689600"/>
          <a:ext cx="83185" cy="8102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27940</xdr:rowOff>
    </xdr:to>
    <xdr:pic>
      <xdr:nvPicPr>
        <xdr:cNvPr id="1384" name="Text Box 1025" descr="rId1"/>
        <xdr:cNvPicPr/>
      </xdr:nvPicPr>
      <xdr:blipFill>
        <a:blip r:embed="rId5" cstate="print"/>
        <a:stretch>
          <a:fillRect/>
        </a:stretch>
      </xdr:blipFill>
      <xdr:spPr>
        <a:xfrm>
          <a:off x="5536565" y="5689600"/>
          <a:ext cx="80645"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301625</xdr:rowOff>
    </xdr:to>
    <xdr:pic>
      <xdr:nvPicPr>
        <xdr:cNvPr id="1385" name="Text Box 1025" descr="rId1"/>
        <xdr:cNvPicPr>
          <a:picLocks noChangeAspect="1"/>
        </xdr:cNvPicPr>
      </xdr:nvPicPr>
      <xdr:blipFill>
        <a:blip r:embed="rId5" cstate="print"/>
        <a:stretch>
          <a:fillRect/>
        </a:stretch>
      </xdr:blipFill>
      <xdr:spPr>
        <a:xfrm>
          <a:off x="5536565" y="5689600"/>
          <a:ext cx="83185" cy="10160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92710</xdr:rowOff>
    </xdr:to>
    <xdr:pic>
      <xdr:nvPicPr>
        <xdr:cNvPr id="1386" name="Text Box 1025" descr="rId1"/>
        <xdr:cNvPicPr/>
      </xdr:nvPicPr>
      <xdr:blipFill>
        <a:blip r:embed="rId5" cstate="print"/>
        <a:stretch>
          <a:fillRect/>
        </a:stretch>
      </xdr:blipFill>
      <xdr:spPr>
        <a:xfrm>
          <a:off x="5536565" y="5689600"/>
          <a:ext cx="83185" cy="8070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27305</xdr:rowOff>
    </xdr:to>
    <xdr:pic>
      <xdr:nvPicPr>
        <xdr:cNvPr id="1387" name="Text Box 1025" descr="rId1"/>
        <xdr:cNvPicPr/>
      </xdr:nvPicPr>
      <xdr:blipFill>
        <a:blip r:embed="rId5" cstate="print"/>
        <a:stretch>
          <a:fillRect/>
        </a:stretch>
      </xdr:blipFill>
      <xdr:spPr>
        <a:xfrm>
          <a:off x="5536565" y="5689600"/>
          <a:ext cx="80645" cy="7416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311785</xdr:rowOff>
    </xdr:to>
    <xdr:pic>
      <xdr:nvPicPr>
        <xdr:cNvPr id="1388" name="Text Box 1025" descr="rId1"/>
        <xdr:cNvPicPr>
          <a:picLocks noChangeAspect="1"/>
        </xdr:cNvPicPr>
      </xdr:nvPicPr>
      <xdr:blipFill>
        <a:blip r:embed="rId5" cstate="print"/>
        <a:stretch>
          <a:fillRect/>
        </a:stretch>
      </xdr:blipFill>
      <xdr:spPr>
        <a:xfrm>
          <a:off x="5536565" y="5689600"/>
          <a:ext cx="83185" cy="1026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83185</xdr:rowOff>
    </xdr:to>
    <xdr:pic>
      <xdr:nvPicPr>
        <xdr:cNvPr id="1389" name="Text Box 1025" descr="rId1"/>
        <xdr:cNvPicPr/>
      </xdr:nvPicPr>
      <xdr:blipFill>
        <a:blip r:embed="rId5" cstate="print"/>
        <a:stretch>
          <a:fillRect/>
        </a:stretch>
      </xdr:blipFill>
      <xdr:spPr>
        <a:xfrm>
          <a:off x="5536565" y="5689600"/>
          <a:ext cx="83185" cy="7975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310515</xdr:rowOff>
    </xdr:to>
    <xdr:pic>
      <xdr:nvPicPr>
        <xdr:cNvPr id="1390" name="Text Box 1025" descr="rId1"/>
        <xdr:cNvPicPr>
          <a:picLocks noChangeAspect="1"/>
        </xdr:cNvPicPr>
      </xdr:nvPicPr>
      <xdr:blipFill>
        <a:blip r:embed="rId5" cstate="print"/>
        <a:stretch>
          <a:fillRect/>
        </a:stretch>
      </xdr:blipFill>
      <xdr:spPr>
        <a:xfrm>
          <a:off x="5536565" y="5689600"/>
          <a:ext cx="83185" cy="10248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85090</xdr:rowOff>
    </xdr:to>
    <xdr:pic>
      <xdr:nvPicPr>
        <xdr:cNvPr id="1391" name="Text Box 1025" descr="rId1"/>
        <xdr:cNvPicPr/>
      </xdr:nvPicPr>
      <xdr:blipFill>
        <a:blip r:embed="rId5" cstate="print"/>
        <a:stretch>
          <a:fillRect/>
        </a:stretch>
      </xdr:blipFill>
      <xdr:spPr>
        <a:xfrm>
          <a:off x="5536565" y="5689600"/>
          <a:ext cx="83185" cy="7994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309245</xdr:rowOff>
    </xdr:to>
    <xdr:pic>
      <xdr:nvPicPr>
        <xdr:cNvPr id="1392" name="Text Box 1025" descr="rId1"/>
        <xdr:cNvPicPr>
          <a:picLocks noChangeAspect="1"/>
        </xdr:cNvPicPr>
      </xdr:nvPicPr>
      <xdr:blipFill>
        <a:blip r:embed="rId5" cstate="print"/>
        <a:stretch>
          <a:fillRect/>
        </a:stretch>
      </xdr:blipFill>
      <xdr:spPr>
        <a:xfrm>
          <a:off x="5536565" y="5689600"/>
          <a:ext cx="83185" cy="10236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80645</xdr:rowOff>
    </xdr:to>
    <xdr:pic>
      <xdr:nvPicPr>
        <xdr:cNvPr id="1393" name="Text Box 1025" descr="rId1"/>
        <xdr:cNvPicPr/>
      </xdr:nvPicPr>
      <xdr:blipFill>
        <a:blip r:embed="rId5" cstate="print"/>
        <a:stretch>
          <a:fillRect/>
        </a:stretch>
      </xdr:blipFill>
      <xdr:spPr>
        <a:xfrm>
          <a:off x="5536565" y="5689600"/>
          <a:ext cx="83185" cy="7950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31750</xdr:rowOff>
    </xdr:to>
    <xdr:pic>
      <xdr:nvPicPr>
        <xdr:cNvPr id="1394" name="Text Box 1025" descr="rId1"/>
        <xdr:cNvPicPr/>
      </xdr:nvPicPr>
      <xdr:blipFill>
        <a:blip r:embed="rId5" cstate="print"/>
        <a:stretch>
          <a:fillRect/>
        </a:stretch>
      </xdr:blipFill>
      <xdr:spPr>
        <a:xfrm>
          <a:off x="5536565" y="5689600"/>
          <a:ext cx="80645" cy="7461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27940</xdr:rowOff>
    </xdr:to>
    <xdr:pic>
      <xdr:nvPicPr>
        <xdr:cNvPr id="1395" name="Text Box 1025" descr="rId1"/>
        <xdr:cNvPicPr/>
      </xdr:nvPicPr>
      <xdr:blipFill>
        <a:blip r:embed="rId5" cstate="print"/>
        <a:stretch>
          <a:fillRect/>
        </a:stretch>
      </xdr:blipFill>
      <xdr:spPr>
        <a:xfrm>
          <a:off x="5536565" y="5689600"/>
          <a:ext cx="84455"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298450</xdr:rowOff>
    </xdr:to>
    <xdr:pic>
      <xdr:nvPicPr>
        <xdr:cNvPr id="1396" name="Text Box 1025" descr="rId1"/>
        <xdr:cNvPicPr>
          <a:picLocks noChangeAspect="1"/>
        </xdr:cNvPicPr>
      </xdr:nvPicPr>
      <xdr:blipFill>
        <a:blip r:embed="rId5" cstate="print"/>
        <a:stretch>
          <a:fillRect/>
        </a:stretch>
      </xdr:blipFill>
      <xdr:spPr>
        <a:xfrm>
          <a:off x="5536565" y="5689600"/>
          <a:ext cx="84455" cy="10128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81915</xdr:rowOff>
    </xdr:to>
    <xdr:pic>
      <xdr:nvPicPr>
        <xdr:cNvPr id="1397" name="Text Box 1025" descr="rId1"/>
        <xdr:cNvPicPr/>
      </xdr:nvPicPr>
      <xdr:blipFill>
        <a:blip r:embed="rId5" cstate="print"/>
        <a:stretch>
          <a:fillRect/>
        </a:stretch>
      </xdr:blipFill>
      <xdr:spPr>
        <a:xfrm>
          <a:off x="5536565" y="5689600"/>
          <a:ext cx="84455" cy="7962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84455</xdr:colOff>
      <xdr:row>9</xdr:row>
      <xdr:rowOff>27305</xdr:rowOff>
    </xdr:to>
    <xdr:pic>
      <xdr:nvPicPr>
        <xdr:cNvPr id="1398" name="Text Box 1025" descr="rId1"/>
        <xdr:cNvPicPr/>
      </xdr:nvPicPr>
      <xdr:blipFill>
        <a:blip r:embed="rId5" cstate="print"/>
        <a:stretch>
          <a:fillRect/>
        </a:stretch>
      </xdr:blipFill>
      <xdr:spPr>
        <a:xfrm>
          <a:off x="5536565" y="5689600"/>
          <a:ext cx="84455"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76835</xdr:rowOff>
    </xdr:to>
    <xdr:pic>
      <xdr:nvPicPr>
        <xdr:cNvPr id="1399" name="Text Box 1025" descr="rId1"/>
        <xdr:cNvPicPr/>
      </xdr:nvPicPr>
      <xdr:blipFill>
        <a:blip r:embed="rId5" cstate="print"/>
        <a:stretch>
          <a:fillRect/>
        </a:stretch>
      </xdr:blipFill>
      <xdr:spPr>
        <a:xfrm>
          <a:off x="11015980" y="5689600"/>
          <a:ext cx="80645" cy="79121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320675</xdr:rowOff>
    </xdr:to>
    <xdr:pic>
      <xdr:nvPicPr>
        <xdr:cNvPr id="1400" name="Text Box 1025" descr="rId1"/>
        <xdr:cNvPicPr>
          <a:picLocks noChangeAspect="1"/>
        </xdr:cNvPicPr>
      </xdr:nvPicPr>
      <xdr:blipFill>
        <a:blip r:embed="rId5" cstate="print"/>
        <a:stretch>
          <a:fillRect/>
        </a:stretch>
      </xdr:blipFill>
      <xdr:spPr>
        <a:xfrm>
          <a:off x="11015980" y="5689600"/>
          <a:ext cx="83185" cy="103505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130175</xdr:rowOff>
    </xdr:to>
    <xdr:pic>
      <xdr:nvPicPr>
        <xdr:cNvPr id="1401" name="Text Box 1025" descr="rId1"/>
        <xdr:cNvPicPr/>
      </xdr:nvPicPr>
      <xdr:blipFill>
        <a:blip r:embed="rId5" cstate="print"/>
        <a:stretch>
          <a:fillRect/>
        </a:stretch>
      </xdr:blipFill>
      <xdr:spPr>
        <a:xfrm>
          <a:off x="11015980" y="5689600"/>
          <a:ext cx="83185" cy="84455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81280</xdr:rowOff>
    </xdr:to>
    <xdr:pic>
      <xdr:nvPicPr>
        <xdr:cNvPr id="1402" name="Text Box 1025" descr="rId1"/>
        <xdr:cNvPicPr/>
      </xdr:nvPicPr>
      <xdr:blipFill>
        <a:blip r:embed="rId5" cstate="print"/>
        <a:stretch>
          <a:fillRect/>
        </a:stretch>
      </xdr:blipFill>
      <xdr:spPr>
        <a:xfrm>
          <a:off x="11015980" y="5689600"/>
          <a:ext cx="80645" cy="79565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76835</xdr:rowOff>
    </xdr:to>
    <xdr:pic>
      <xdr:nvPicPr>
        <xdr:cNvPr id="1403" name="Text Box 1025" descr="rId1"/>
        <xdr:cNvPicPr/>
      </xdr:nvPicPr>
      <xdr:blipFill>
        <a:blip r:embed="rId5" cstate="print"/>
        <a:stretch>
          <a:fillRect/>
        </a:stretch>
      </xdr:blipFill>
      <xdr:spPr>
        <a:xfrm>
          <a:off x="11015980" y="5689600"/>
          <a:ext cx="85090" cy="79121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309880</xdr:rowOff>
    </xdr:to>
    <xdr:pic>
      <xdr:nvPicPr>
        <xdr:cNvPr id="1404" name="Text Box 1025" descr="rId1"/>
        <xdr:cNvPicPr>
          <a:picLocks noChangeAspect="1"/>
        </xdr:cNvPicPr>
      </xdr:nvPicPr>
      <xdr:blipFill>
        <a:blip r:embed="rId5" cstate="print"/>
        <a:stretch>
          <a:fillRect/>
        </a:stretch>
      </xdr:blipFill>
      <xdr:spPr>
        <a:xfrm>
          <a:off x="11015980" y="5689600"/>
          <a:ext cx="85090" cy="102425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131445</xdr:rowOff>
    </xdr:to>
    <xdr:pic>
      <xdr:nvPicPr>
        <xdr:cNvPr id="1405" name="Text Box 1025" descr="rId1"/>
        <xdr:cNvPicPr/>
      </xdr:nvPicPr>
      <xdr:blipFill>
        <a:blip r:embed="rId5" cstate="print"/>
        <a:stretch>
          <a:fillRect/>
        </a:stretch>
      </xdr:blipFill>
      <xdr:spPr>
        <a:xfrm>
          <a:off x="11015980" y="5689600"/>
          <a:ext cx="85090" cy="84582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27305</xdr:rowOff>
    </xdr:to>
    <xdr:pic>
      <xdr:nvPicPr>
        <xdr:cNvPr id="1406" name="Text Box 1025" descr="rId1"/>
        <xdr:cNvPicPr/>
      </xdr:nvPicPr>
      <xdr:blipFill>
        <a:blip r:embed="rId5" cstate="print"/>
        <a:stretch>
          <a:fillRect/>
        </a:stretch>
      </xdr:blipFill>
      <xdr:spPr>
        <a:xfrm>
          <a:off x="11015980" y="5689600"/>
          <a:ext cx="80645"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309245</xdr:rowOff>
    </xdr:to>
    <xdr:pic>
      <xdr:nvPicPr>
        <xdr:cNvPr id="1407" name="Text Box 1025" descr="rId1"/>
        <xdr:cNvPicPr>
          <a:picLocks noChangeAspect="1"/>
        </xdr:cNvPicPr>
      </xdr:nvPicPr>
      <xdr:blipFill>
        <a:blip r:embed="rId5" cstate="print"/>
        <a:stretch>
          <a:fillRect/>
        </a:stretch>
      </xdr:blipFill>
      <xdr:spPr>
        <a:xfrm>
          <a:off x="11015980" y="5689600"/>
          <a:ext cx="83185" cy="102362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80645</xdr:rowOff>
    </xdr:to>
    <xdr:pic>
      <xdr:nvPicPr>
        <xdr:cNvPr id="1408" name="Text Box 1025" descr="rId1"/>
        <xdr:cNvPicPr/>
      </xdr:nvPicPr>
      <xdr:blipFill>
        <a:blip r:embed="rId5" cstate="print"/>
        <a:stretch>
          <a:fillRect/>
        </a:stretch>
      </xdr:blipFill>
      <xdr:spPr>
        <a:xfrm>
          <a:off x="11015980" y="5689600"/>
          <a:ext cx="83185" cy="79502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31750</xdr:rowOff>
    </xdr:to>
    <xdr:pic>
      <xdr:nvPicPr>
        <xdr:cNvPr id="1409" name="Text Box 1025" descr="rId1"/>
        <xdr:cNvPicPr/>
      </xdr:nvPicPr>
      <xdr:blipFill>
        <a:blip r:embed="rId5" cstate="print"/>
        <a:stretch>
          <a:fillRect/>
        </a:stretch>
      </xdr:blipFill>
      <xdr:spPr>
        <a:xfrm>
          <a:off x="11015980" y="5689600"/>
          <a:ext cx="80645" cy="74612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27305</xdr:rowOff>
    </xdr:to>
    <xdr:pic>
      <xdr:nvPicPr>
        <xdr:cNvPr id="1410" name="Text Box 1025" descr="rId1"/>
        <xdr:cNvPicPr/>
      </xdr:nvPicPr>
      <xdr:blipFill>
        <a:blip r:embed="rId5" cstate="print"/>
        <a:stretch>
          <a:fillRect/>
        </a:stretch>
      </xdr:blipFill>
      <xdr:spPr>
        <a:xfrm>
          <a:off x="11015980" y="5689600"/>
          <a:ext cx="85090"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298450</xdr:rowOff>
    </xdr:to>
    <xdr:pic>
      <xdr:nvPicPr>
        <xdr:cNvPr id="1411" name="Text Box 1025" descr="rId1"/>
        <xdr:cNvPicPr>
          <a:picLocks noChangeAspect="1"/>
        </xdr:cNvPicPr>
      </xdr:nvPicPr>
      <xdr:blipFill>
        <a:blip r:embed="rId5" cstate="print"/>
        <a:stretch>
          <a:fillRect/>
        </a:stretch>
      </xdr:blipFill>
      <xdr:spPr>
        <a:xfrm>
          <a:off x="11015980" y="5689600"/>
          <a:ext cx="85090" cy="101282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81915</xdr:rowOff>
    </xdr:to>
    <xdr:pic>
      <xdr:nvPicPr>
        <xdr:cNvPr id="1412" name="Text Box 1025" descr="rId1"/>
        <xdr:cNvPicPr/>
      </xdr:nvPicPr>
      <xdr:blipFill>
        <a:blip r:embed="rId5" cstate="print"/>
        <a:stretch>
          <a:fillRect/>
        </a:stretch>
      </xdr:blipFill>
      <xdr:spPr>
        <a:xfrm>
          <a:off x="11015980" y="5689600"/>
          <a:ext cx="85090" cy="7962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25400</xdr:rowOff>
    </xdr:to>
    <xdr:pic>
      <xdr:nvPicPr>
        <xdr:cNvPr id="1413" name="Text Box 1025" descr="rId1"/>
        <xdr:cNvPicPr/>
      </xdr:nvPicPr>
      <xdr:blipFill>
        <a:blip r:embed="rId5" cstate="print"/>
        <a:stretch>
          <a:fillRect/>
        </a:stretch>
      </xdr:blipFill>
      <xdr:spPr>
        <a:xfrm>
          <a:off x="1885950" y="5689600"/>
          <a:ext cx="81280" cy="73977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305435</xdr:rowOff>
    </xdr:to>
    <xdr:pic>
      <xdr:nvPicPr>
        <xdr:cNvPr id="1414" name="Text Box 1025" descr="rId1"/>
        <xdr:cNvPicPr>
          <a:picLocks noChangeAspect="1"/>
        </xdr:cNvPicPr>
      </xdr:nvPicPr>
      <xdr:blipFill>
        <a:blip r:embed="rId5" cstate="print"/>
        <a:stretch>
          <a:fillRect/>
        </a:stretch>
      </xdr:blipFill>
      <xdr:spPr>
        <a:xfrm>
          <a:off x="1885950" y="5689600"/>
          <a:ext cx="83185" cy="101981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95885</xdr:rowOff>
    </xdr:to>
    <xdr:pic>
      <xdr:nvPicPr>
        <xdr:cNvPr id="1415" name="Text Box 1025" descr="rId1"/>
        <xdr:cNvPicPr/>
      </xdr:nvPicPr>
      <xdr:blipFill>
        <a:blip r:embed="rId5" cstate="print"/>
        <a:stretch>
          <a:fillRect/>
        </a:stretch>
      </xdr:blipFill>
      <xdr:spPr>
        <a:xfrm>
          <a:off x="1885950" y="5689600"/>
          <a:ext cx="83185" cy="8102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27940</xdr:rowOff>
    </xdr:to>
    <xdr:pic>
      <xdr:nvPicPr>
        <xdr:cNvPr id="1416" name="Text Box 1025" descr="rId1"/>
        <xdr:cNvPicPr/>
      </xdr:nvPicPr>
      <xdr:blipFill>
        <a:blip r:embed="rId5" cstate="print"/>
        <a:stretch>
          <a:fillRect/>
        </a:stretch>
      </xdr:blipFill>
      <xdr:spPr>
        <a:xfrm>
          <a:off x="1885950" y="5689600"/>
          <a:ext cx="81280" cy="74231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301625</xdr:rowOff>
    </xdr:to>
    <xdr:pic>
      <xdr:nvPicPr>
        <xdr:cNvPr id="1417" name="Text Box 1025" descr="rId1"/>
        <xdr:cNvPicPr>
          <a:picLocks noChangeAspect="1"/>
        </xdr:cNvPicPr>
      </xdr:nvPicPr>
      <xdr:blipFill>
        <a:blip r:embed="rId5" cstate="print"/>
        <a:stretch>
          <a:fillRect/>
        </a:stretch>
      </xdr:blipFill>
      <xdr:spPr>
        <a:xfrm>
          <a:off x="1885950" y="5689600"/>
          <a:ext cx="83185" cy="101600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92710</xdr:rowOff>
    </xdr:to>
    <xdr:pic>
      <xdr:nvPicPr>
        <xdr:cNvPr id="1418" name="Text Box 1025" descr="rId1"/>
        <xdr:cNvPicPr/>
      </xdr:nvPicPr>
      <xdr:blipFill>
        <a:blip r:embed="rId5" cstate="print"/>
        <a:stretch>
          <a:fillRect/>
        </a:stretch>
      </xdr:blipFill>
      <xdr:spPr>
        <a:xfrm>
          <a:off x="1885950" y="5689600"/>
          <a:ext cx="83185" cy="80708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27305</xdr:rowOff>
    </xdr:to>
    <xdr:pic>
      <xdr:nvPicPr>
        <xdr:cNvPr id="1419" name="Text Box 1025" descr="rId1"/>
        <xdr:cNvPicPr/>
      </xdr:nvPicPr>
      <xdr:blipFill>
        <a:blip r:embed="rId5" cstate="print"/>
        <a:stretch>
          <a:fillRect/>
        </a:stretch>
      </xdr:blipFill>
      <xdr:spPr>
        <a:xfrm>
          <a:off x="1885950" y="5689600"/>
          <a:ext cx="81280" cy="74168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311785</xdr:rowOff>
    </xdr:to>
    <xdr:pic>
      <xdr:nvPicPr>
        <xdr:cNvPr id="1420" name="Text Box 1025" descr="rId1"/>
        <xdr:cNvPicPr>
          <a:picLocks noChangeAspect="1"/>
        </xdr:cNvPicPr>
      </xdr:nvPicPr>
      <xdr:blipFill>
        <a:blip r:embed="rId5" cstate="print"/>
        <a:stretch>
          <a:fillRect/>
        </a:stretch>
      </xdr:blipFill>
      <xdr:spPr>
        <a:xfrm>
          <a:off x="1885950" y="5689600"/>
          <a:ext cx="83185" cy="10261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83185</xdr:rowOff>
    </xdr:to>
    <xdr:pic>
      <xdr:nvPicPr>
        <xdr:cNvPr id="1421" name="Text Box 1025" descr="rId1"/>
        <xdr:cNvPicPr/>
      </xdr:nvPicPr>
      <xdr:blipFill>
        <a:blip r:embed="rId5" cstate="print"/>
        <a:stretch>
          <a:fillRect/>
        </a:stretch>
      </xdr:blipFill>
      <xdr:spPr>
        <a:xfrm>
          <a:off x="1885950" y="5689600"/>
          <a:ext cx="83185" cy="79756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310515</xdr:rowOff>
    </xdr:to>
    <xdr:pic>
      <xdr:nvPicPr>
        <xdr:cNvPr id="1422" name="Text Box 1025" descr="rId1"/>
        <xdr:cNvPicPr>
          <a:picLocks noChangeAspect="1"/>
        </xdr:cNvPicPr>
      </xdr:nvPicPr>
      <xdr:blipFill>
        <a:blip r:embed="rId5" cstate="print"/>
        <a:stretch>
          <a:fillRect/>
        </a:stretch>
      </xdr:blipFill>
      <xdr:spPr>
        <a:xfrm>
          <a:off x="1885950" y="5689600"/>
          <a:ext cx="83185" cy="10248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85090</xdr:rowOff>
    </xdr:to>
    <xdr:pic>
      <xdr:nvPicPr>
        <xdr:cNvPr id="1423" name="Text Box 1025" descr="rId1"/>
        <xdr:cNvPicPr/>
      </xdr:nvPicPr>
      <xdr:blipFill>
        <a:blip r:embed="rId5" cstate="print"/>
        <a:stretch>
          <a:fillRect/>
        </a:stretch>
      </xdr:blipFill>
      <xdr:spPr>
        <a:xfrm>
          <a:off x="1885950" y="5689600"/>
          <a:ext cx="83185" cy="79946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309245</xdr:rowOff>
    </xdr:to>
    <xdr:pic>
      <xdr:nvPicPr>
        <xdr:cNvPr id="1424" name="Text Box 1025" descr="rId1"/>
        <xdr:cNvPicPr>
          <a:picLocks noChangeAspect="1"/>
        </xdr:cNvPicPr>
      </xdr:nvPicPr>
      <xdr:blipFill>
        <a:blip r:embed="rId5" cstate="print"/>
        <a:stretch>
          <a:fillRect/>
        </a:stretch>
      </xdr:blipFill>
      <xdr:spPr>
        <a:xfrm>
          <a:off x="1885950" y="5689600"/>
          <a:ext cx="83185" cy="102362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83185</xdr:colOff>
      <xdr:row>9</xdr:row>
      <xdr:rowOff>80645</xdr:rowOff>
    </xdr:to>
    <xdr:pic>
      <xdr:nvPicPr>
        <xdr:cNvPr id="1425" name="Text Box 1025" descr="rId1"/>
        <xdr:cNvPicPr/>
      </xdr:nvPicPr>
      <xdr:blipFill>
        <a:blip r:embed="rId5" cstate="print"/>
        <a:stretch>
          <a:fillRect/>
        </a:stretch>
      </xdr:blipFill>
      <xdr:spPr>
        <a:xfrm>
          <a:off x="1885950" y="5689600"/>
          <a:ext cx="83185" cy="79502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81280</xdr:colOff>
      <xdr:row>9</xdr:row>
      <xdr:rowOff>31750</xdr:rowOff>
    </xdr:to>
    <xdr:pic>
      <xdr:nvPicPr>
        <xdr:cNvPr id="1426" name="Text Box 1025" descr="rId1"/>
        <xdr:cNvPicPr/>
      </xdr:nvPicPr>
      <xdr:blipFill>
        <a:blip r:embed="rId5" cstate="print"/>
        <a:stretch>
          <a:fillRect/>
        </a:stretch>
      </xdr:blipFill>
      <xdr:spPr>
        <a:xfrm>
          <a:off x="1885950" y="5689600"/>
          <a:ext cx="81280" cy="74612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27940</xdr:rowOff>
    </xdr:to>
    <xdr:pic>
      <xdr:nvPicPr>
        <xdr:cNvPr id="1427" name="Text Box 1025" descr="rId1"/>
        <xdr:cNvPicPr/>
      </xdr:nvPicPr>
      <xdr:blipFill>
        <a:blip r:embed="rId5" cstate="print"/>
        <a:stretch>
          <a:fillRect/>
        </a:stretch>
      </xdr:blipFill>
      <xdr:spPr>
        <a:xfrm>
          <a:off x="1885950" y="5689600"/>
          <a:ext cx="85090" cy="74231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298450</xdr:rowOff>
    </xdr:to>
    <xdr:pic>
      <xdr:nvPicPr>
        <xdr:cNvPr id="1428" name="Text Box 1025" descr="rId1"/>
        <xdr:cNvPicPr>
          <a:picLocks noChangeAspect="1"/>
        </xdr:cNvPicPr>
      </xdr:nvPicPr>
      <xdr:blipFill>
        <a:blip r:embed="rId5" cstate="print"/>
        <a:stretch>
          <a:fillRect/>
        </a:stretch>
      </xdr:blipFill>
      <xdr:spPr>
        <a:xfrm>
          <a:off x="1885950" y="5689600"/>
          <a:ext cx="85090" cy="1012825"/>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81915</xdr:rowOff>
    </xdr:to>
    <xdr:pic>
      <xdr:nvPicPr>
        <xdr:cNvPr id="1429" name="Text Box 1025" descr="rId1"/>
        <xdr:cNvPicPr/>
      </xdr:nvPicPr>
      <xdr:blipFill>
        <a:blip r:embed="rId5" cstate="print"/>
        <a:stretch>
          <a:fillRect/>
        </a:stretch>
      </xdr:blipFill>
      <xdr:spPr>
        <a:xfrm>
          <a:off x="1885950" y="5689600"/>
          <a:ext cx="85090" cy="796290"/>
        </a:xfrm>
        <a:prstGeom prst="rect">
          <a:avLst/>
        </a:prstGeom>
        <a:noFill/>
        <a:ln w="9525" cap="flat" cmpd="sng">
          <a:noFill/>
          <a:prstDash val="solid"/>
          <a:round/>
        </a:ln>
      </xdr:spPr>
    </xdr:pic>
    <xdr:clientData/>
  </xdr:twoCellAnchor>
  <xdr:twoCellAnchor editAs="oneCell">
    <xdr:from>
      <xdr:col>2</xdr:col>
      <xdr:colOff>0</xdr:colOff>
      <xdr:row>8</xdr:row>
      <xdr:rowOff>0</xdr:rowOff>
    </xdr:from>
    <xdr:to>
      <xdr:col>2</xdr:col>
      <xdr:colOff>85090</xdr:colOff>
      <xdr:row>9</xdr:row>
      <xdr:rowOff>27305</xdr:rowOff>
    </xdr:to>
    <xdr:pic>
      <xdr:nvPicPr>
        <xdr:cNvPr id="1430" name="Text Box 1025" descr="rId1"/>
        <xdr:cNvPicPr/>
      </xdr:nvPicPr>
      <xdr:blipFill>
        <a:blip r:embed="rId5" cstate="print"/>
        <a:stretch>
          <a:fillRect/>
        </a:stretch>
      </xdr:blipFill>
      <xdr:spPr>
        <a:xfrm>
          <a:off x="1885950" y="5689600"/>
          <a:ext cx="85090" cy="7416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83185</xdr:colOff>
      <xdr:row>9</xdr:row>
      <xdr:rowOff>308610</xdr:rowOff>
    </xdr:to>
    <xdr:pic>
      <xdr:nvPicPr>
        <xdr:cNvPr id="1431" name="Text Box 1025" descr="rId1"/>
        <xdr:cNvPicPr>
          <a:picLocks noChangeAspect="1"/>
        </xdr:cNvPicPr>
      </xdr:nvPicPr>
      <xdr:blipFill>
        <a:blip r:embed="rId5" cstate="print"/>
        <a:stretch>
          <a:fillRect/>
        </a:stretch>
      </xdr:blipFill>
      <xdr:spPr>
        <a:xfrm>
          <a:off x="11015980" y="5689600"/>
          <a:ext cx="83185" cy="10229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321310</xdr:rowOff>
    </xdr:to>
    <xdr:pic>
      <xdr:nvPicPr>
        <xdr:cNvPr id="1432" name="Text Box 1025" descr="rId1"/>
        <xdr:cNvPicPr>
          <a:picLocks noChangeAspect="1"/>
        </xdr:cNvPicPr>
      </xdr:nvPicPr>
      <xdr:blipFill>
        <a:blip r:embed="rId5" cstate="print"/>
        <a:stretch>
          <a:fillRect/>
        </a:stretch>
      </xdr:blipFill>
      <xdr:spPr>
        <a:xfrm>
          <a:off x="5536565" y="5689600"/>
          <a:ext cx="83185" cy="10356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316865</xdr:rowOff>
    </xdr:to>
    <xdr:pic>
      <xdr:nvPicPr>
        <xdr:cNvPr id="1433" name="Text Box 1025" descr="rId1"/>
        <xdr:cNvPicPr>
          <a:picLocks noChangeAspect="1"/>
        </xdr:cNvPicPr>
      </xdr:nvPicPr>
      <xdr:blipFill>
        <a:blip r:embed="rId5" cstate="print"/>
        <a:stretch>
          <a:fillRect/>
        </a:stretch>
      </xdr:blipFill>
      <xdr:spPr>
        <a:xfrm>
          <a:off x="5536565" y="5689600"/>
          <a:ext cx="83185" cy="10312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327025</xdr:rowOff>
    </xdr:to>
    <xdr:pic>
      <xdr:nvPicPr>
        <xdr:cNvPr id="1434" name="Text Box 1025" descr="rId1"/>
        <xdr:cNvPicPr>
          <a:picLocks noChangeAspect="1"/>
        </xdr:cNvPicPr>
      </xdr:nvPicPr>
      <xdr:blipFill>
        <a:blip r:embed="rId5" cstate="print"/>
        <a:stretch>
          <a:fillRect/>
        </a:stretch>
      </xdr:blipFill>
      <xdr:spPr>
        <a:xfrm>
          <a:off x="5536565" y="5689600"/>
          <a:ext cx="83185" cy="10414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325755</xdr:rowOff>
    </xdr:to>
    <xdr:pic>
      <xdr:nvPicPr>
        <xdr:cNvPr id="1435" name="Text Box 1025" descr="rId1"/>
        <xdr:cNvPicPr>
          <a:picLocks noChangeAspect="1"/>
        </xdr:cNvPicPr>
      </xdr:nvPicPr>
      <xdr:blipFill>
        <a:blip r:embed="rId5" cstate="print"/>
        <a:stretch>
          <a:fillRect/>
        </a:stretch>
      </xdr:blipFill>
      <xdr:spPr>
        <a:xfrm>
          <a:off x="5536565" y="5689600"/>
          <a:ext cx="83185" cy="10401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324485</xdr:rowOff>
    </xdr:to>
    <xdr:pic>
      <xdr:nvPicPr>
        <xdr:cNvPr id="1436" name="Text Box 1025" descr="rId1"/>
        <xdr:cNvPicPr>
          <a:picLocks noChangeAspect="1"/>
        </xdr:cNvPicPr>
      </xdr:nvPicPr>
      <xdr:blipFill>
        <a:blip r:embed="rId5" cstate="print"/>
        <a:stretch>
          <a:fillRect/>
        </a:stretch>
      </xdr:blipFill>
      <xdr:spPr>
        <a:xfrm>
          <a:off x="5536565" y="5689600"/>
          <a:ext cx="83185" cy="10388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314325</xdr:rowOff>
    </xdr:to>
    <xdr:pic>
      <xdr:nvPicPr>
        <xdr:cNvPr id="1437" name="Text Box 1025" descr="rId1"/>
        <xdr:cNvPicPr>
          <a:picLocks noChangeAspect="1"/>
        </xdr:cNvPicPr>
      </xdr:nvPicPr>
      <xdr:blipFill>
        <a:blip r:embed="rId5" cstate="print"/>
        <a:stretch>
          <a:fillRect/>
        </a:stretch>
      </xdr:blipFill>
      <xdr:spPr>
        <a:xfrm>
          <a:off x="5536565" y="5689600"/>
          <a:ext cx="85090" cy="10287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317500</xdr:rowOff>
    </xdr:to>
    <xdr:pic>
      <xdr:nvPicPr>
        <xdr:cNvPr id="1438" name="Text Box 1025" descr="rId1"/>
        <xdr:cNvPicPr>
          <a:picLocks noChangeAspect="1"/>
        </xdr:cNvPicPr>
      </xdr:nvPicPr>
      <xdr:blipFill>
        <a:blip r:embed="rId5" cstate="print"/>
        <a:stretch>
          <a:fillRect/>
        </a:stretch>
      </xdr:blipFill>
      <xdr:spPr>
        <a:xfrm>
          <a:off x="5536565" y="5689600"/>
          <a:ext cx="83185" cy="10318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328295</xdr:rowOff>
    </xdr:to>
    <xdr:pic>
      <xdr:nvPicPr>
        <xdr:cNvPr id="1439" name="Text Box 1025" descr="rId1"/>
        <xdr:cNvPicPr>
          <a:picLocks noChangeAspect="1"/>
        </xdr:cNvPicPr>
      </xdr:nvPicPr>
      <xdr:blipFill>
        <a:blip r:embed="rId5" cstate="print"/>
        <a:stretch>
          <a:fillRect/>
        </a:stretch>
      </xdr:blipFill>
      <xdr:spPr>
        <a:xfrm>
          <a:off x="5536565" y="5689600"/>
          <a:ext cx="83185" cy="10426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326390</xdr:rowOff>
    </xdr:to>
    <xdr:pic>
      <xdr:nvPicPr>
        <xdr:cNvPr id="1440" name="Text Box 1025" descr="rId1"/>
        <xdr:cNvPicPr>
          <a:picLocks noChangeAspect="1"/>
        </xdr:cNvPicPr>
      </xdr:nvPicPr>
      <xdr:blipFill>
        <a:blip r:embed="rId5" cstate="print"/>
        <a:stretch>
          <a:fillRect/>
        </a:stretch>
      </xdr:blipFill>
      <xdr:spPr>
        <a:xfrm>
          <a:off x="5536565" y="5689600"/>
          <a:ext cx="83185" cy="10407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325120</xdr:rowOff>
    </xdr:to>
    <xdr:pic>
      <xdr:nvPicPr>
        <xdr:cNvPr id="1441" name="Text Box 1025" descr="rId1"/>
        <xdr:cNvPicPr>
          <a:picLocks noChangeAspect="1"/>
        </xdr:cNvPicPr>
      </xdr:nvPicPr>
      <xdr:blipFill>
        <a:blip r:embed="rId5" cstate="print"/>
        <a:stretch>
          <a:fillRect/>
        </a:stretch>
      </xdr:blipFill>
      <xdr:spPr>
        <a:xfrm>
          <a:off x="5536565" y="5689600"/>
          <a:ext cx="83185" cy="103949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82550</xdr:colOff>
      <xdr:row>9</xdr:row>
      <xdr:rowOff>324485</xdr:rowOff>
    </xdr:to>
    <xdr:pic>
      <xdr:nvPicPr>
        <xdr:cNvPr id="1442" name="Text Box 1025" descr="rId1"/>
        <xdr:cNvPicPr>
          <a:picLocks noChangeAspect="1"/>
        </xdr:cNvPicPr>
      </xdr:nvPicPr>
      <xdr:blipFill>
        <a:blip r:embed="rId5" cstate="print"/>
        <a:stretch>
          <a:fillRect/>
        </a:stretch>
      </xdr:blipFill>
      <xdr:spPr>
        <a:xfrm>
          <a:off x="11015980" y="5689600"/>
          <a:ext cx="82550" cy="103886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314325</xdr:rowOff>
    </xdr:to>
    <xdr:pic>
      <xdr:nvPicPr>
        <xdr:cNvPr id="1443" name="Text Box 1025" descr="rId1"/>
        <xdr:cNvPicPr>
          <a:picLocks noChangeAspect="1"/>
        </xdr:cNvPicPr>
      </xdr:nvPicPr>
      <xdr:blipFill>
        <a:blip r:embed="rId5" cstate="print"/>
        <a:stretch>
          <a:fillRect/>
        </a:stretch>
      </xdr:blipFill>
      <xdr:spPr>
        <a:xfrm>
          <a:off x="11015980" y="5689600"/>
          <a:ext cx="85090" cy="102870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82550</xdr:colOff>
      <xdr:row>9</xdr:row>
      <xdr:rowOff>325120</xdr:rowOff>
    </xdr:to>
    <xdr:pic>
      <xdr:nvPicPr>
        <xdr:cNvPr id="1444" name="Text Box 1025" descr="rId1"/>
        <xdr:cNvPicPr>
          <a:picLocks noChangeAspect="1"/>
        </xdr:cNvPicPr>
      </xdr:nvPicPr>
      <xdr:blipFill>
        <a:blip r:embed="rId5" cstate="print"/>
        <a:stretch>
          <a:fillRect/>
        </a:stretch>
      </xdr:blipFill>
      <xdr:spPr>
        <a:xfrm>
          <a:off x="11015980" y="5689600"/>
          <a:ext cx="82550" cy="103949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120650</xdr:rowOff>
    </xdr:to>
    <xdr:pic>
      <xdr:nvPicPr>
        <xdr:cNvPr id="1445" name="Text Box 1025" descr="rId1"/>
        <xdr:cNvPicPr/>
      </xdr:nvPicPr>
      <xdr:blipFill>
        <a:blip r:embed="rId5" cstate="print"/>
        <a:stretch>
          <a:fillRect/>
        </a:stretch>
      </xdr:blipFill>
      <xdr:spPr>
        <a:xfrm>
          <a:off x="11015980" y="5689600"/>
          <a:ext cx="85090" cy="8350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57150</xdr:rowOff>
    </xdr:to>
    <xdr:pic>
      <xdr:nvPicPr>
        <xdr:cNvPr id="1446" name="Text Box 1025" descr="rId1"/>
        <xdr:cNvPicPr/>
      </xdr:nvPicPr>
      <xdr:blipFill>
        <a:blip r:embed="rId5" cstate="print"/>
        <a:stretch>
          <a:fillRect/>
        </a:stretch>
      </xdr:blipFill>
      <xdr:spPr>
        <a:xfrm>
          <a:off x="5536565" y="5689600"/>
          <a:ext cx="80645" cy="7715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349250</xdr:rowOff>
    </xdr:to>
    <xdr:pic>
      <xdr:nvPicPr>
        <xdr:cNvPr id="1447" name="Text Box 1025" descr="rId1"/>
        <xdr:cNvPicPr>
          <a:picLocks noChangeAspect="1"/>
        </xdr:cNvPicPr>
      </xdr:nvPicPr>
      <xdr:blipFill>
        <a:blip r:embed="rId5" cstate="print"/>
        <a:stretch>
          <a:fillRect/>
        </a:stretch>
      </xdr:blipFill>
      <xdr:spPr>
        <a:xfrm>
          <a:off x="5536565" y="5689600"/>
          <a:ext cx="83185" cy="10636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140335</xdr:rowOff>
    </xdr:to>
    <xdr:pic>
      <xdr:nvPicPr>
        <xdr:cNvPr id="1448" name="Text Box 1025" descr="rId1"/>
        <xdr:cNvPicPr/>
      </xdr:nvPicPr>
      <xdr:blipFill>
        <a:blip r:embed="rId5" cstate="print"/>
        <a:stretch>
          <a:fillRect/>
        </a:stretch>
      </xdr:blipFill>
      <xdr:spPr>
        <a:xfrm>
          <a:off x="5536565" y="5689600"/>
          <a:ext cx="83185" cy="8547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59690</xdr:rowOff>
    </xdr:to>
    <xdr:pic>
      <xdr:nvPicPr>
        <xdr:cNvPr id="1449" name="Text Box 1025" descr="rId1"/>
        <xdr:cNvPicPr/>
      </xdr:nvPicPr>
      <xdr:blipFill>
        <a:blip r:embed="rId5" cstate="print"/>
        <a:stretch>
          <a:fillRect/>
        </a:stretch>
      </xdr:blipFill>
      <xdr:spPr>
        <a:xfrm>
          <a:off x="5536565" y="5689600"/>
          <a:ext cx="80645" cy="7740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344805</xdr:rowOff>
    </xdr:to>
    <xdr:pic>
      <xdr:nvPicPr>
        <xdr:cNvPr id="1450" name="Text Box 1025" descr="rId1"/>
        <xdr:cNvPicPr>
          <a:picLocks noChangeAspect="1"/>
        </xdr:cNvPicPr>
      </xdr:nvPicPr>
      <xdr:blipFill>
        <a:blip r:embed="rId5" cstate="print"/>
        <a:stretch>
          <a:fillRect/>
        </a:stretch>
      </xdr:blipFill>
      <xdr:spPr>
        <a:xfrm>
          <a:off x="5536565" y="5689600"/>
          <a:ext cx="83185" cy="10591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136525</xdr:rowOff>
    </xdr:to>
    <xdr:pic>
      <xdr:nvPicPr>
        <xdr:cNvPr id="1451" name="Text Box 1025" descr="rId1"/>
        <xdr:cNvPicPr/>
      </xdr:nvPicPr>
      <xdr:blipFill>
        <a:blip r:embed="rId5" cstate="print"/>
        <a:stretch>
          <a:fillRect/>
        </a:stretch>
      </xdr:blipFill>
      <xdr:spPr>
        <a:xfrm>
          <a:off x="5536565" y="5689600"/>
          <a:ext cx="83185" cy="8509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59055</xdr:rowOff>
    </xdr:to>
    <xdr:pic>
      <xdr:nvPicPr>
        <xdr:cNvPr id="1452" name="Text Box 1025" descr="rId1"/>
        <xdr:cNvPicPr/>
      </xdr:nvPicPr>
      <xdr:blipFill>
        <a:blip r:embed="rId5" cstate="print"/>
        <a:stretch>
          <a:fillRect/>
        </a:stretch>
      </xdr:blipFill>
      <xdr:spPr>
        <a:xfrm>
          <a:off x="5536565" y="5689600"/>
          <a:ext cx="80645" cy="7734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354965</xdr:rowOff>
    </xdr:to>
    <xdr:pic>
      <xdr:nvPicPr>
        <xdr:cNvPr id="1453" name="Text Box 1025" descr="rId1"/>
        <xdr:cNvPicPr>
          <a:picLocks noChangeAspect="1"/>
        </xdr:cNvPicPr>
      </xdr:nvPicPr>
      <xdr:blipFill>
        <a:blip r:embed="rId5" cstate="print"/>
        <a:stretch>
          <a:fillRect/>
        </a:stretch>
      </xdr:blipFill>
      <xdr:spPr>
        <a:xfrm>
          <a:off x="5536565" y="5689600"/>
          <a:ext cx="83185" cy="10693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126365</xdr:rowOff>
    </xdr:to>
    <xdr:pic>
      <xdr:nvPicPr>
        <xdr:cNvPr id="1454" name="Text Box 1025" descr="rId1"/>
        <xdr:cNvPicPr/>
      </xdr:nvPicPr>
      <xdr:blipFill>
        <a:blip r:embed="rId5" cstate="print"/>
        <a:stretch>
          <a:fillRect/>
        </a:stretch>
      </xdr:blipFill>
      <xdr:spPr>
        <a:xfrm>
          <a:off x="5536565" y="5689600"/>
          <a:ext cx="83185" cy="8407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353695</xdr:rowOff>
    </xdr:to>
    <xdr:pic>
      <xdr:nvPicPr>
        <xdr:cNvPr id="1455" name="Text Box 1025" descr="rId1"/>
        <xdr:cNvPicPr>
          <a:picLocks noChangeAspect="1"/>
        </xdr:cNvPicPr>
      </xdr:nvPicPr>
      <xdr:blipFill>
        <a:blip r:embed="rId5" cstate="print"/>
        <a:stretch>
          <a:fillRect/>
        </a:stretch>
      </xdr:blipFill>
      <xdr:spPr>
        <a:xfrm>
          <a:off x="5536565" y="5689600"/>
          <a:ext cx="83185" cy="10680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128270</xdr:rowOff>
    </xdr:to>
    <xdr:pic>
      <xdr:nvPicPr>
        <xdr:cNvPr id="1456" name="Text Box 1025" descr="rId1"/>
        <xdr:cNvPicPr/>
      </xdr:nvPicPr>
      <xdr:blipFill>
        <a:blip r:embed="rId5" cstate="print"/>
        <a:stretch>
          <a:fillRect/>
        </a:stretch>
      </xdr:blipFill>
      <xdr:spPr>
        <a:xfrm>
          <a:off x="5536565" y="5689600"/>
          <a:ext cx="83185" cy="8426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352425</xdr:rowOff>
    </xdr:to>
    <xdr:pic>
      <xdr:nvPicPr>
        <xdr:cNvPr id="1457" name="Text Box 1025" descr="rId1"/>
        <xdr:cNvPicPr>
          <a:picLocks noChangeAspect="1"/>
        </xdr:cNvPicPr>
      </xdr:nvPicPr>
      <xdr:blipFill>
        <a:blip r:embed="rId5" cstate="print"/>
        <a:stretch>
          <a:fillRect/>
        </a:stretch>
      </xdr:blipFill>
      <xdr:spPr>
        <a:xfrm>
          <a:off x="5536565" y="5689600"/>
          <a:ext cx="83185" cy="106680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124460</xdr:rowOff>
    </xdr:to>
    <xdr:pic>
      <xdr:nvPicPr>
        <xdr:cNvPr id="1458" name="Text Box 1025" descr="rId1"/>
        <xdr:cNvPicPr/>
      </xdr:nvPicPr>
      <xdr:blipFill>
        <a:blip r:embed="rId5" cstate="print"/>
        <a:stretch>
          <a:fillRect/>
        </a:stretch>
      </xdr:blipFill>
      <xdr:spPr>
        <a:xfrm>
          <a:off x="5536565" y="5689600"/>
          <a:ext cx="83185" cy="8388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64135</xdr:rowOff>
    </xdr:to>
    <xdr:pic>
      <xdr:nvPicPr>
        <xdr:cNvPr id="1459" name="Text Box 1025" descr="rId1"/>
        <xdr:cNvPicPr/>
      </xdr:nvPicPr>
      <xdr:blipFill>
        <a:blip r:embed="rId5" cstate="print"/>
        <a:stretch>
          <a:fillRect/>
        </a:stretch>
      </xdr:blipFill>
      <xdr:spPr>
        <a:xfrm>
          <a:off x="5536565" y="5689600"/>
          <a:ext cx="80645" cy="7785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59690</xdr:rowOff>
    </xdr:to>
    <xdr:pic>
      <xdr:nvPicPr>
        <xdr:cNvPr id="1460" name="Text Box 1025" descr="rId1"/>
        <xdr:cNvPicPr/>
      </xdr:nvPicPr>
      <xdr:blipFill>
        <a:blip r:embed="rId5" cstate="print"/>
        <a:stretch>
          <a:fillRect/>
        </a:stretch>
      </xdr:blipFill>
      <xdr:spPr>
        <a:xfrm>
          <a:off x="5536565" y="5689600"/>
          <a:ext cx="85090" cy="77406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342265</xdr:rowOff>
    </xdr:to>
    <xdr:pic>
      <xdr:nvPicPr>
        <xdr:cNvPr id="1461" name="Text Box 1025" descr="rId1"/>
        <xdr:cNvPicPr>
          <a:picLocks noChangeAspect="1"/>
        </xdr:cNvPicPr>
      </xdr:nvPicPr>
      <xdr:blipFill>
        <a:blip r:embed="rId5" cstate="print"/>
        <a:stretch>
          <a:fillRect/>
        </a:stretch>
      </xdr:blipFill>
      <xdr:spPr>
        <a:xfrm>
          <a:off x="5536565" y="5689600"/>
          <a:ext cx="85090" cy="10566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125095</xdr:rowOff>
    </xdr:to>
    <xdr:pic>
      <xdr:nvPicPr>
        <xdr:cNvPr id="1462" name="Text Box 1025" descr="rId1"/>
        <xdr:cNvPicPr/>
      </xdr:nvPicPr>
      <xdr:blipFill>
        <a:blip r:embed="rId5" cstate="print"/>
        <a:stretch>
          <a:fillRect/>
        </a:stretch>
      </xdr:blipFill>
      <xdr:spPr>
        <a:xfrm>
          <a:off x="5536565" y="5689600"/>
          <a:ext cx="85090" cy="8394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59055</xdr:rowOff>
    </xdr:to>
    <xdr:pic>
      <xdr:nvPicPr>
        <xdr:cNvPr id="1463" name="Text Box 1025" descr="rId1"/>
        <xdr:cNvPicPr/>
      </xdr:nvPicPr>
      <xdr:blipFill>
        <a:blip r:embed="rId5" cstate="print"/>
        <a:stretch>
          <a:fillRect/>
        </a:stretch>
      </xdr:blipFill>
      <xdr:spPr>
        <a:xfrm>
          <a:off x="5536565" y="5689600"/>
          <a:ext cx="85090" cy="77343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619125</xdr:rowOff>
    </xdr:to>
    <xdr:pic>
      <xdr:nvPicPr>
        <xdr:cNvPr id="1464" name="Picture 1" descr="5319867561607587558980.png" hidden="1"/>
        <xdr:cNvPicPr>
          <a:picLocks noChangeAspect="1"/>
        </xdr:cNvPicPr>
      </xdr:nvPicPr>
      <xdr:blipFill>
        <a:blip r:embed="rId1" cstate="print"/>
        <a:stretch>
          <a:fillRect/>
        </a:stretch>
      </xdr:blipFill>
      <xdr:spPr>
        <a:xfrm>
          <a:off x="5536565" y="5689600"/>
          <a:ext cx="170815" cy="619125"/>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80645</xdr:colOff>
      <xdr:row>9</xdr:row>
      <xdr:rowOff>59055</xdr:rowOff>
    </xdr:to>
    <xdr:pic>
      <xdr:nvPicPr>
        <xdr:cNvPr id="1465" name="Text Box 1025" descr="rId1"/>
        <xdr:cNvPicPr/>
      </xdr:nvPicPr>
      <xdr:blipFill>
        <a:blip r:embed="rId5" cstate="print"/>
        <a:stretch>
          <a:fillRect/>
        </a:stretch>
      </xdr:blipFill>
      <xdr:spPr>
        <a:xfrm>
          <a:off x="8861425" y="5689600"/>
          <a:ext cx="80645" cy="77343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83185</xdr:colOff>
      <xdr:row>9</xdr:row>
      <xdr:rowOff>352425</xdr:rowOff>
    </xdr:to>
    <xdr:pic>
      <xdr:nvPicPr>
        <xdr:cNvPr id="1466" name="Text Box 1025" descr="rId1"/>
        <xdr:cNvPicPr>
          <a:picLocks noChangeAspect="1"/>
        </xdr:cNvPicPr>
      </xdr:nvPicPr>
      <xdr:blipFill>
        <a:blip r:embed="rId5" cstate="print"/>
        <a:stretch>
          <a:fillRect/>
        </a:stretch>
      </xdr:blipFill>
      <xdr:spPr>
        <a:xfrm>
          <a:off x="8861425" y="5689600"/>
          <a:ext cx="83185" cy="106680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83185</xdr:colOff>
      <xdr:row>9</xdr:row>
      <xdr:rowOff>124460</xdr:rowOff>
    </xdr:to>
    <xdr:pic>
      <xdr:nvPicPr>
        <xdr:cNvPr id="1467" name="Text Box 1025" descr="rId1"/>
        <xdr:cNvPicPr/>
      </xdr:nvPicPr>
      <xdr:blipFill>
        <a:blip r:embed="rId5" cstate="print"/>
        <a:stretch>
          <a:fillRect/>
        </a:stretch>
      </xdr:blipFill>
      <xdr:spPr>
        <a:xfrm>
          <a:off x="8861425" y="5689600"/>
          <a:ext cx="83185" cy="838835"/>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80645</xdr:colOff>
      <xdr:row>9</xdr:row>
      <xdr:rowOff>64135</xdr:rowOff>
    </xdr:to>
    <xdr:pic>
      <xdr:nvPicPr>
        <xdr:cNvPr id="1468" name="Text Box 1025" descr="rId1"/>
        <xdr:cNvPicPr/>
      </xdr:nvPicPr>
      <xdr:blipFill>
        <a:blip r:embed="rId5" cstate="print"/>
        <a:stretch>
          <a:fillRect/>
        </a:stretch>
      </xdr:blipFill>
      <xdr:spPr>
        <a:xfrm>
          <a:off x="8861425" y="5689600"/>
          <a:ext cx="80645" cy="77851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59055</xdr:rowOff>
    </xdr:to>
    <xdr:pic>
      <xdr:nvPicPr>
        <xdr:cNvPr id="1469" name="Text Box 1025" descr="rId1"/>
        <xdr:cNvPicPr/>
      </xdr:nvPicPr>
      <xdr:blipFill>
        <a:blip r:embed="rId5" cstate="print"/>
        <a:stretch>
          <a:fillRect/>
        </a:stretch>
      </xdr:blipFill>
      <xdr:spPr>
        <a:xfrm>
          <a:off x="8861425" y="5689600"/>
          <a:ext cx="85090" cy="77343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342265</xdr:rowOff>
    </xdr:to>
    <xdr:pic>
      <xdr:nvPicPr>
        <xdr:cNvPr id="1470" name="Text Box 1025" descr="rId1"/>
        <xdr:cNvPicPr>
          <a:picLocks noChangeAspect="1"/>
        </xdr:cNvPicPr>
      </xdr:nvPicPr>
      <xdr:blipFill>
        <a:blip r:embed="rId5" cstate="print"/>
        <a:stretch>
          <a:fillRect/>
        </a:stretch>
      </xdr:blipFill>
      <xdr:spPr>
        <a:xfrm>
          <a:off x="8861425" y="5689600"/>
          <a:ext cx="85090" cy="105664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125095</xdr:rowOff>
    </xdr:to>
    <xdr:pic>
      <xdr:nvPicPr>
        <xdr:cNvPr id="1471" name="Text Box 1025" descr="rId1"/>
        <xdr:cNvPicPr/>
      </xdr:nvPicPr>
      <xdr:blipFill>
        <a:blip r:embed="rId5" cstate="print"/>
        <a:stretch>
          <a:fillRect/>
        </a:stretch>
      </xdr:blipFill>
      <xdr:spPr>
        <a:xfrm>
          <a:off x="8861425" y="5689600"/>
          <a:ext cx="85090" cy="8394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50165</xdr:rowOff>
    </xdr:to>
    <xdr:pic>
      <xdr:nvPicPr>
        <xdr:cNvPr id="1472" name="Text Box 1025" descr="rId1"/>
        <xdr:cNvPicPr/>
      </xdr:nvPicPr>
      <xdr:blipFill>
        <a:blip r:embed="rId5" cstate="print"/>
        <a:stretch>
          <a:fillRect/>
        </a:stretch>
      </xdr:blipFill>
      <xdr:spPr>
        <a:xfrm>
          <a:off x="5536565" y="5689600"/>
          <a:ext cx="80645" cy="7645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323215</xdr:rowOff>
    </xdr:to>
    <xdr:pic>
      <xdr:nvPicPr>
        <xdr:cNvPr id="1473" name="Text Box 1025" descr="rId1"/>
        <xdr:cNvPicPr>
          <a:picLocks noChangeAspect="1"/>
        </xdr:cNvPicPr>
      </xdr:nvPicPr>
      <xdr:blipFill>
        <a:blip r:embed="rId5" cstate="print"/>
        <a:stretch>
          <a:fillRect/>
        </a:stretch>
      </xdr:blipFill>
      <xdr:spPr>
        <a:xfrm>
          <a:off x="5536565" y="5689600"/>
          <a:ext cx="83185" cy="10375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133350</xdr:rowOff>
    </xdr:to>
    <xdr:pic>
      <xdr:nvPicPr>
        <xdr:cNvPr id="1474" name="Text Box 1025" descr="rId1"/>
        <xdr:cNvPicPr/>
      </xdr:nvPicPr>
      <xdr:blipFill>
        <a:blip r:embed="rId5" cstate="print"/>
        <a:stretch>
          <a:fillRect/>
        </a:stretch>
      </xdr:blipFill>
      <xdr:spPr>
        <a:xfrm>
          <a:off x="5536565" y="5689600"/>
          <a:ext cx="83185" cy="8477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52705</xdr:rowOff>
    </xdr:to>
    <xdr:pic>
      <xdr:nvPicPr>
        <xdr:cNvPr id="1475" name="Text Box 1025" descr="rId1"/>
        <xdr:cNvPicPr/>
      </xdr:nvPicPr>
      <xdr:blipFill>
        <a:blip r:embed="rId5" cstate="print"/>
        <a:stretch>
          <a:fillRect/>
        </a:stretch>
      </xdr:blipFill>
      <xdr:spPr>
        <a:xfrm>
          <a:off x="5536565" y="5689600"/>
          <a:ext cx="80645" cy="767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318770</xdr:rowOff>
    </xdr:to>
    <xdr:pic>
      <xdr:nvPicPr>
        <xdr:cNvPr id="1476" name="Text Box 1025" descr="rId1"/>
        <xdr:cNvPicPr>
          <a:picLocks noChangeAspect="1"/>
        </xdr:cNvPicPr>
      </xdr:nvPicPr>
      <xdr:blipFill>
        <a:blip r:embed="rId5" cstate="print"/>
        <a:stretch>
          <a:fillRect/>
        </a:stretch>
      </xdr:blipFill>
      <xdr:spPr>
        <a:xfrm>
          <a:off x="5536565" y="5689600"/>
          <a:ext cx="83185" cy="10331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130175</xdr:rowOff>
    </xdr:to>
    <xdr:pic>
      <xdr:nvPicPr>
        <xdr:cNvPr id="1477" name="Text Box 1025" descr="rId1"/>
        <xdr:cNvPicPr/>
      </xdr:nvPicPr>
      <xdr:blipFill>
        <a:blip r:embed="rId5" cstate="print"/>
        <a:stretch>
          <a:fillRect/>
        </a:stretch>
      </xdr:blipFill>
      <xdr:spPr>
        <a:xfrm>
          <a:off x="5536565" y="5689600"/>
          <a:ext cx="83185" cy="8445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52070</xdr:rowOff>
    </xdr:to>
    <xdr:pic>
      <xdr:nvPicPr>
        <xdr:cNvPr id="1478" name="Text Box 1025" descr="rId1"/>
        <xdr:cNvPicPr/>
      </xdr:nvPicPr>
      <xdr:blipFill>
        <a:blip r:embed="rId5" cstate="print"/>
        <a:stretch>
          <a:fillRect/>
        </a:stretch>
      </xdr:blipFill>
      <xdr:spPr>
        <a:xfrm>
          <a:off x="5536565" y="5689600"/>
          <a:ext cx="80645" cy="76644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328930</xdr:rowOff>
    </xdr:to>
    <xdr:pic>
      <xdr:nvPicPr>
        <xdr:cNvPr id="1479" name="Text Box 1025" descr="rId1"/>
        <xdr:cNvPicPr>
          <a:picLocks noChangeAspect="1"/>
        </xdr:cNvPicPr>
      </xdr:nvPicPr>
      <xdr:blipFill>
        <a:blip r:embed="rId5" cstate="print"/>
        <a:stretch>
          <a:fillRect/>
        </a:stretch>
      </xdr:blipFill>
      <xdr:spPr>
        <a:xfrm>
          <a:off x="5536565" y="5689600"/>
          <a:ext cx="83185" cy="10433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119380</xdr:rowOff>
    </xdr:to>
    <xdr:pic>
      <xdr:nvPicPr>
        <xdr:cNvPr id="1480" name="Text Box 1025" descr="rId1"/>
        <xdr:cNvPicPr/>
      </xdr:nvPicPr>
      <xdr:blipFill>
        <a:blip r:embed="rId5" cstate="print"/>
        <a:stretch>
          <a:fillRect/>
        </a:stretch>
      </xdr:blipFill>
      <xdr:spPr>
        <a:xfrm>
          <a:off x="5536565" y="5689600"/>
          <a:ext cx="83185" cy="8337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121285</xdr:rowOff>
    </xdr:to>
    <xdr:pic>
      <xdr:nvPicPr>
        <xdr:cNvPr id="1481" name="Text Box 1025" descr="rId1"/>
        <xdr:cNvPicPr/>
      </xdr:nvPicPr>
      <xdr:blipFill>
        <a:blip r:embed="rId5" cstate="print"/>
        <a:stretch>
          <a:fillRect/>
        </a:stretch>
      </xdr:blipFill>
      <xdr:spPr>
        <a:xfrm>
          <a:off x="5536565" y="5689600"/>
          <a:ext cx="83185" cy="8356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117475</xdr:rowOff>
    </xdr:to>
    <xdr:pic>
      <xdr:nvPicPr>
        <xdr:cNvPr id="1482" name="Text Box 1025" descr="rId1"/>
        <xdr:cNvPicPr/>
      </xdr:nvPicPr>
      <xdr:blipFill>
        <a:blip r:embed="rId5" cstate="print"/>
        <a:stretch>
          <a:fillRect/>
        </a:stretch>
      </xdr:blipFill>
      <xdr:spPr>
        <a:xfrm>
          <a:off x="5536565" y="5689600"/>
          <a:ext cx="83185" cy="8318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52705</xdr:rowOff>
    </xdr:to>
    <xdr:pic>
      <xdr:nvPicPr>
        <xdr:cNvPr id="1483" name="Text Box 1025" descr="rId1"/>
        <xdr:cNvPicPr/>
      </xdr:nvPicPr>
      <xdr:blipFill>
        <a:blip r:embed="rId5" cstate="print"/>
        <a:stretch>
          <a:fillRect/>
        </a:stretch>
      </xdr:blipFill>
      <xdr:spPr>
        <a:xfrm>
          <a:off x="5536565" y="5689600"/>
          <a:ext cx="85090" cy="767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315595</xdr:rowOff>
    </xdr:to>
    <xdr:pic>
      <xdr:nvPicPr>
        <xdr:cNvPr id="1484" name="Text Box 1025" descr="rId1"/>
        <xdr:cNvPicPr>
          <a:picLocks noChangeAspect="1"/>
        </xdr:cNvPicPr>
      </xdr:nvPicPr>
      <xdr:blipFill>
        <a:blip r:embed="rId5" cstate="print"/>
        <a:stretch>
          <a:fillRect/>
        </a:stretch>
      </xdr:blipFill>
      <xdr:spPr>
        <a:xfrm>
          <a:off x="5536565" y="5689600"/>
          <a:ext cx="85090" cy="102997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118745</xdr:rowOff>
    </xdr:to>
    <xdr:pic>
      <xdr:nvPicPr>
        <xdr:cNvPr id="1485" name="Text Box 1025" descr="rId1"/>
        <xdr:cNvPicPr/>
      </xdr:nvPicPr>
      <xdr:blipFill>
        <a:blip r:embed="rId5" cstate="print"/>
        <a:stretch>
          <a:fillRect/>
        </a:stretch>
      </xdr:blipFill>
      <xdr:spPr>
        <a:xfrm>
          <a:off x="5536565" y="5689600"/>
          <a:ext cx="85090" cy="8331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52070</xdr:rowOff>
    </xdr:to>
    <xdr:pic>
      <xdr:nvPicPr>
        <xdr:cNvPr id="1486" name="Text Box 1025" descr="rId1"/>
        <xdr:cNvPicPr/>
      </xdr:nvPicPr>
      <xdr:blipFill>
        <a:blip r:embed="rId5" cstate="print"/>
        <a:stretch>
          <a:fillRect/>
        </a:stretch>
      </xdr:blipFill>
      <xdr:spPr>
        <a:xfrm>
          <a:off x="5536565" y="5689600"/>
          <a:ext cx="85090" cy="766445"/>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80645</xdr:colOff>
      <xdr:row>9</xdr:row>
      <xdr:rowOff>52070</xdr:rowOff>
    </xdr:to>
    <xdr:pic>
      <xdr:nvPicPr>
        <xdr:cNvPr id="1487" name="Text Box 1025" descr="rId1"/>
        <xdr:cNvPicPr/>
      </xdr:nvPicPr>
      <xdr:blipFill>
        <a:blip r:embed="rId5" cstate="print"/>
        <a:stretch>
          <a:fillRect/>
        </a:stretch>
      </xdr:blipFill>
      <xdr:spPr>
        <a:xfrm>
          <a:off x="8861425" y="5689600"/>
          <a:ext cx="80645" cy="766445"/>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83185</xdr:colOff>
      <xdr:row>9</xdr:row>
      <xdr:rowOff>326390</xdr:rowOff>
    </xdr:to>
    <xdr:pic>
      <xdr:nvPicPr>
        <xdr:cNvPr id="1488" name="Text Box 1025" descr="rId1"/>
        <xdr:cNvPicPr>
          <a:picLocks noChangeAspect="1"/>
        </xdr:cNvPicPr>
      </xdr:nvPicPr>
      <xdr:blipFill>
        <a:blip r:embed="rId5" cstate="print"/>
        <a:stretch>
          <a:fillRect/>
        </a:stretch>
      </xdr:blipFill>
      <xdr:spPr>
        <a:xfrm>
          <a:off x="8861425" y="5689600"/>
          <a:ext cx="83185" cy="1040765"/>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83185</xdr:colOff>
      <xdr:row>9</xdr:row>
      <xdr:rowOff>117475</xdr:rowOff>
    </xdr:to>
    <xdr:pic>
      <xdr:nvPicPr>
        <xdr:cNvPr id="1489" name="Text Box 1025" descr="rId1"/>
        <xdr:cNvPicPr/>
      </xdr:nvPicPr>
      <xdr:blipFill>
        <a:blip r:embed="rId5" cstate="print"/>
        <a:stretch>
          <a:fillRect/>
        </a:stretch>
      </xdr:blipFill>
      <xdr:spPr>
        <a:xfrm>
          <a:off x="8861425" y="5689600"/>
          <a:ext cx="83185" cy="83185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80645</xdr:colOff>
      <xdr:row>9</xdr:row>
      <xdr:rowOff>57150</xdr:rowOff>
    </xdr:to>
    <xdr:pic>
      <xdr:nvPicPr>
        <xdr:cNvPr id="1490" name="Text Box 1025" descr="rId1"/>
        <xdr:cNvPicPr/>
      </xdr:nvPicPr>
      <xdr:blipFill>
        <a:blip r:embed="rId5" cstate="print"/>
        <a:stretch>
          <a:fillRect/>
        </a:stretch>
      </xdr:blipFill>
      <xdr:spPr>
        <a:xfrm>
          <a:off x="8861425" y="5689600"/>
          <a:ext cx="80645" cy="771525"/>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52070</xdr:rowOff>
    </xdr:to>
    <xdr:pic>
      <xdr:nvPicPr>
        <xdr:cNvPr id="1491" name="Text Box 1025" descr="rId1"/>
        <xdr:cNvPicPr/>
      </xdr:nvPicPr>
      <xdr:blipFill>
        <a:blip r:embed="rId5" cstate="print"/>
        <a:stretch>
          <a:fillRect/>
        </a:stretch>
      </xdr:blipFill>
      <xdr:spPr>
        <a:xfrm>
          <a:off x="8861425" y="5689600"/>
          <a:ext cx="85090" cy="766445"/>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315595</xdr:rowOff>
    </xdr:to>
    <xdr:pic>
      <xdr:nvPicPr>
        <xdr:cNvPr id="1492" name="Text Box 1025" descr="rId1"/>
        <xdr:cNvPicPr>
          <a:picLocks noChangeAspect="1"/>
        </xdr:cNvPicPr>
      </xdr:nvPicPr>
      <xdr:blipFill>
        <a:blip r:embed="rId5" cstate="print"/>
        <a:stretch>
          <a:fillRect/>
        </a:stretch>
      </xdr:blipFill>
      <xdr:spPr>
        <a:xfrm>
          <a:off x="8861425" y="5689600"/>
          <a:ext cx="85090" cy="102997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118745</xdr:rowOff>
    </xdr:to>
    <xdr:pic>
      <xdr:nvPicPr>
        <xdr:cNvPr id="1493" name="Text Box 1025" descr="rId1"/>
        <xdr:cNvPicPr/>
      </xdr:nvPicPr>
      <xdr:blipFill>
        <a:blip r:embed="rId5" cstate="print"/>
        <a:stretch>
          <a:fillRect/>
        </a:stretch>
      </xdr:blipFill>
      <xdr:spPr>
        <a:xfrm>
          <a:off x="8861425" y="5689600"/>
          <a:ext cx="85090" cy="83312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304800</xdr:rowOff>
    </xdr:to>
    <xdr:pic>
      <xdr:nvPicPr>
        <xdr:cNvPr id="1494" name="Text Box 1025" descr="rId1"/>
        <xdr:cNvPicPr>
          <a:picLocks noChangeAspect="1"/>
        </xdr:cNvPicPr>
      </xdr:nvPicPr>
      <xdr:blipFill>
        <a:blip r:embed="rId5" cstate="print"/>
        <a:stretch>
          <a:fillRect/>
        </a:stretch>
      </xdr:blipFill>
      <xdr:spPr>
        <a:xfrm>
          <a:off x="5536565" y="5689600"/>
          <a:ext cx="83185" cy="10191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309880</xdr:rowOff>
    </xdr:to>
    <xdr:pic>
      <xdr:nvPicPr>
        <xdr:cNvPr id="1495" name="Text Box 1025" descr="rId1"/>
        <xdr:cNvPicPr>
          <a:picLocks noChangeAspect="1"/>
        </xdr:cNvPicPr>
      </xdr:nvPicPr>
      <xdr:blipFill>
        <a:blip r:embed="rId5" cstate="print"/>
        <a:stretch>
          <a:fillRect/>
        </a:stretch>
      </xdr:blipFill>
      <xdr:spPr>
        <a:xfrm>
          <a:off x="5536565" y="5689600"/>
          <a:ext cx="83185" cy="10242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31115</xdr:rowOff>
    </xdr:to>
    <xdr:pic>
      <xdr:nvPicPr>
        <xdr:cNvPr id="1496" name="Text Box 1025" descr="rId1"/>
        <xdr:cNvPicPr/>
      </xdr:nvPicPr>
      <xdr:blipFill>
        <a:blip r:embed="rId5" cstate="print"/>
        <a:stretch>
          <a:fillRect/>
        </a:stretch>
      </xdr:blipFill>
      <xdr:spPr>
        <a:xfrm>
          <a:off x="5536565" y="5689600"/>
          <a:ext cx="80645" cy="7454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27940</xdr:rowOff>
    </xdr:to>
    <xdr:pic>
      <xdr:nvPicPr>
        <xdr:cNvPr id="1497" name="Text Box 1025" descr="rId1"/>
        <xdr:cNvPicPr/>
      </xdr:nvPicPr>
      <xdr:blipFill>
        <a:blip r:embed="rId5" cstate="print"/>
        <a:stretch>
          <a:fillRect/>
        </a:stretch>
      </xdr:blipFill>
      <xdr:spPr>
        <a:xfrm>
          <a:off x="5536565" y="5689600"/>
          <a:ext cx="85090" cy="7423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297815</xdr:rowOff>
    </xdr:to>
    <xdr:pic>
      <xdr:nvPicPr>
        <xdr:cNvPr id="1498" name="Text Box 1025" descr="rId1"/>
        <xdr:cNvPicPr>
          <a:picLocks noChangeAspect="1"/>
        </xdr:cNvPicPr>
      </xdr:nvPicPr>
      <xdr:blipFill>
        <a:blip r:embed="rId5" cstate="print"/>
        <a:stretch>
          <a:fillRect/>
        </a:stretch>
      </xdr:blipFill>
      <xdr:spPr>
        <a:xfrm>
          <a:off x="5536565" y="5689600"/>
          <a:ext cx="85090" cy="10121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81280</xdr:rowOff>
    </xdr:to>
    <xdr:pic>
      <xdr:nvPicPr>
        <xdr:cNvPr id="1499" name="Text Box 1025" descr="rId1"/>
        <xdr:cNvPicPr/>
      </xdr:nvPicPr>
      <xdr:blipFill>
        <a:blip r:embed="rId5" cstate="print"/>
        <a:stretch>
          <a:fillRect/>
        </a:stretch>
      </xdr:blipFill>
      <xdr:spPr>
        <a:xfrm>
          <a:off x="5536565" y="5689600"/>
          <a:ext cx="85090" cy="7956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27305</xdr:rowOff>
    </xdr:to>
    <xdr:pic>
      <xdr:nvPicPr>
        <xdr:cNvPr id="1500" name="Text Box 1025" descr="rId1"/>
        <xdr:cNvPicPr/>
      </xdr:nvPicPr>
      <xdr:blipFill>
        <a:blip r:embed="rId5" cstate="print"/>
        <a:stretch>
          <a:fillRect/>
        </a:stretch>
      </xdr:blipFill>
      <xdr:spPr>
        <a:xfrm>
          <a:off x="5536565" y="5689600"/>
          <a:ext cx="85090" cy="74168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80645</xdr:colOff>
      <xdr:row>9</xdr:row>
      <xdr:rowOff>27305</xdr:rowOff>
    </xdr:to>
    <xdr:pic>
      <xdr:nvPicPr>
        <xdr:cNvPr id="1501" name="Text Box 1025" descr="rId1"/>
        <xdr:cNvPicPr/>
      </xdr:nvPicPr>
      <xdr:blipFill>
        <a:blip r:embed="rId5" cstate="print"/>
        <a:stretch>
          <a:fillRect/>
        </a:stretch>
      </xdr:blipFill>
      <xdr:spPr>
        <a:xfrm>
          <a:off x="8861425" y="5689600"/>
          <a:ext cx="80645" cy="74168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83185</xdr:colOff>
      <xdr:row>9</xdr:row>
      <xdr:rowOff>309245</xdr:rowOff>
    </xdr:to>
    <xdr:pic>
      <xdr:nvPicPr>
        <xdr:cNvPr id="1502" name="Text Box 1025" descr="rId1"/>
        <xdr:cNvPicPr>
          <a:picLocks noChangeAspect="1"/>
        </xdr:cNvPicPr>
      </xdr:nvPicPr>
      <xdr:blipFill>
        <a:blip r:embed="rId5" cstate="print"/>
        <a:stretch>
          <a:fillRect/>
        </a:stretch>
      </xdr:blipFill>
      <xdr:spPr>
        <a:xfrm>
          <a:off x="8861425" y="5689600"/>
          <a:ext cx="83185" cy="102362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83185</xdr:colOff>
      <xdr:row>9</xdr:row>
      <xdr:rowOff>80645</xdr:rowOff>
    </xdr:to>
    <xdr:pic>
      <xdr:nvPicPr>
        <xdr:cNvPr id="1503" name="Text Box 1025" descr="rId1"/>
        <xdr:cNvPicPr/>
      </xdr:nvPicPr>
      <xdr:blipFill>
        <a:blip r:embed="rId5" cstate="print"/>
        <a:stretch>
          <a:fillRect/>
        </a:stretch>
      </xdr:blipFill>
      <xdr:spPr>
        <a:xfrm>
          <a:off x="8861425" y="5689600"/>
          <a:ext cx="83185" cy="79502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80645</xdr:colOff>
      <xdr:row>9</xdr:row>
      <xdr:rowOff>31115</xdr:rowOff>
    </xdr:to>
    <xdr:pic>
      <xdr:nvPicPr>
        <xdr:cNvPr id="1504" name="Text Box 1025" descr="rId1"/>
        <xdr:cNvPicPr/>
      </xdr:nvPicPr>
      <xdr:blipFill>
        <a:blip r:embed="rId5" cstate="print"/>
        <a:stretch>
          <a:fillRect/>
        </a:stretch>
      </xdr:blipFill>
      <xdr:spPr>
        <a:xfrm>
          <a:off x="8861425" y="5689600"/>
          <a:ext cx="80645" cy="74549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27305</xdr:rowOff>
    </xdr:to>
    <xdr:pic>
      <xdr:nvPicPr>
        <xdr:cNvPr id="1505" name="Text Box 1025" descr="rId1"/>
        <xdr:cNvPicPr/>
      </xdr:nvPicPr>
      <xdr:blipFill>
        <a:blip r:embed="rId5" cstate="print"/>
        <a:stretch>
          <a:fillRect/>
        </a:stretch>
      </xdr:blipFill>
      <xdr:spPr>
        <a:xfrm>
          <a:off x="8861425" y="5689600"/>
          <a:ext cx="85090" cy="74168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297815</xdr:rowOff>
    </xdr:to>
    <xdr:pic>
      <xdr:nvPicPr>
        <xdr:cNvPr id="1506" name="Text Box 1025" descr="rId1"/>
        <xdr:cNvPicPr>
          <a:picLocks noChangeAspect="1"/>
        </xdr:cNvPicPr>
      </xdr:nvPicPr>
      <xdr:blipFill>
        <a:blip r:embed="rId5" cstate="print"/>
        <a:stretch>
          <a:fillRect/>
        </a:stretch>
      </xdr:blipFill>
      <xdr:spPr>
        <a:xfrm>
          <a:off x="8861425" y="5689600"/>
          <a:ext cx="85090" cy="1012190"/>
        </a:xfrm>
        <a:prstGeom prst="rect">
          <a:avLst/>
        </a:prstGeom>
        <a:noFill/>
        <a:ln w="9525" cap="flat" cmpd="sng">
          <a:noFill/>
          <a:prstDash val="solid"/>
          <a:round/>
        </a:ln>
      </xdr:spPr>
    </xdr:pic>
    <xdr:clientData/>
  </xdr:twoCellAnchor>
  <xdr:twoCellAnchor editAs="oneCell">
    <xdr:from>
      <xdr:col>6</xdr:col>
      <xdr:colOff>0</xdr:colOff>
      <xdr:row>8</xdr:row>
      <xdr:rowOff>0</xdr:rowOff>
    </xdr:from>
    <xdr:to>
      <xdr:col>6</xdr:col>
      <xdr:colOff>85090</xdr:colOff>
      <xdr:row>9</xdr:row>
      <xdr:rowOff>81280</xdr:rowOff>
    </xdr:to>
    <xdr:pic>
      <xdr:nvPicPr>
        <xdr:cNvPr id="1507" name="Text Box 1025" descr="rId1"/>
        <xdr:cNvPicPr/>
      </xdr:nvPicPr>
      <xdr:blipFill>
        <a:blip r:embed="rId5" cstate="print"/>
        <a:stretch>
          <a:fillRect/>
        </a:stretch>
      </xdr:blipFill>
      <xdr:spPr>
        <a:xfrm>
          <a:off x="8861425" y="5689600"/>
          <a:ext cx="85090" cy="7956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56515</xdr:rowOff>
    </xdr:to>
    <xdr:pic>
      <xdr:nvPicPr>
        <xdr:cNvPr id="1508" name="Text Box 1025" descr="rId1"/>
        <xdr:cNvPicPr>
          <a:picLocks noChangeAspect="1"/>
        </xdr:cNvPicPr>
      </xdr:nvPicPr>
      <xdr:blipFill>
        <a:blip r:embed="rId5" cstate="print"/>
        <a:stretch>
          <a:fillRect/>
        </a:stretch>
      </xdr:blipFill>
      <xdr:spPr>
        <a:xfrm>
          <a:off x="5536565" y="5689600"/>
          <a:ext cx="80645" cy="77089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306705</xdr:rowOff>
    </xdr:to>
    <xdr:pic>
      <xdr:nvPicPr>
        <xdr:cNvPr id="1509" name="Text Box 1025" descr="rId1"/>
        <xdr:cNvPicPr>
          <a:picLocks noChangeAspect="1"/>
        </xdr:cNvPicPr>
      </xdr:nvPicPr>
      <xdr:blipFill>
        <a:blip r:embed="rId5" cstate="print"/>
        <a:stretch>
          <a:fillRect/>
        </a:stretch>
      </xdr:blipFill>
      <xdr:spPr>
        <a:xfrm>
          <a:off x="5536565" y="5689600"/>
          <a:ext cx="83185" cy="10210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57785</xdr:rowOff>
    </xdr:to>
    <xdr:pic>
      <xdr:nvPicPr>
        <xdr:cNvPr id="1510" name="Text Box 1025" descr="rId1"/>
        <xdr:cNvPicPr>
          <a:picLocks noChangeAspect="1"/>
        </xdr:cNvPicPr>
      </xdr:nvPicPr>
      <xdr:blipFill>
        <a:blip r:embed="rId5" cstate="print"/>
        <a:stretch>
          <a:fillRect/>
        </a:stretch>
      </xdr:blipFill>
      <xdr:spPr>
        <a:xfrm>
          <a:off x="5536565" y="5689600"/>
          <a:ext cx="80645" cy="772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107950</xdr:rowOff>
    </xdr:to>
    <xdr:pic>
      <xdr:nvPicPr>
        <xdr:cNvPr id="1511" name="Text Box 1025" descr="rId1"/>
        <xdr:cNvPicPr>
          <a:picLocks noChangeAspect="1"/>
        </xdr:cNvPicPr>
      </xdr:nvPicPr>
      <xdr:blipFill>
        <a:blip r:embed="rId5" cstate="print"/>
        <a:stretch>
          <a:fillRect/>
        </a:stretch>
      </xdr:blipFill>
      <xdr:spPr>
        <a:xfrm>
          <a:off x="5536565" y="5689600"/>
          <a:ext cx="83185" cy="8223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316230</xdr:rowOff>
    </xdr:to>
    <xdr:pic>
      <xdr:nvPicPr>
        <xdr:cNvPr id="1512" name="Text Box 1025" descr="rId1"/>
        <xdr:cNvPicPr>
          <a:picLocks noChangeAspect="1"/>
        </xdr:cNvPicPr>
      </xdr:nvPicPr>
      <xdr:blipFill>
        <a:blip r:embed="rId5" cstate="print"/>
        <a:stretch>
          <a:fillRect/>
        </a:stretch>
      </xdr:blipFill>
      <xdr:spPr>
        <a:xfrm>
          <a:off x="5536565" y="5689600"/>
          <a:ext cx="83185" cy="10306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109220</xdr:rowOff>
    </xdr:to>
    <xdr:pic>
      <xdr:nvPicPr>
        <xdr:cNvPr id="1513" name="Text Box 1025" descr="rId1"/>
        <xdr:cNvPicPr>
          <a:picLocks noChangeAspect="1"/>
        </xdr:cNvPicPr>
      </xdr:nvPicPr>
      <xdr:blipFill>
        <a:blip r:embed="rId5" cstate="print"/>
        <a:stretch>
          <a:fillRect/>
        </a:stretch>
      </xdr:blipFill>
      <xdr:spPr>
        <a:xfrm>
          <a:off x="5536565" y="5689600"/>
          <a:ext cx="83185" cy="82359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314960</xdr:rowOff>
    </xdr:to>
    <xdr:pic>
      <xdr:nvPicPr>
        <xdr:cNvPr id="1514" name="Text Box 1025" descr="rId1"/>
        <xdr:cNvPicPr>
          <a:picLocks noChangeAspect="1"/>
        </xdr:cNvPicPr>
      </xdr:nvPicPr>
      <xdr:blipFill>
        <a:blip r:embed="rId5" cstate="print"/>
        <a:stretch>
          <a:fillRect/>
        </a:stretch>
      </xdr:blipFill>
      <xdr:spPr>
        <a:xfrm>
          <a:off x="5536565" y="5689600"/>
          <a:ext cx="83185" cy="10293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105410</xdr:rowOff>
    </xdr:to>
    <xdr:pic>
      <xdr:nvPicPr>
        <xdr:cNvPr id="1515" name="Text Box 1025" descr="rId1"/>
        <xdr:cNvPicPr>
          <a:picLocks noChangeAspect="1"/>
        </xdr:cNvPicPr>
      </xdr:nvPicPr>
      <xdr:blipFill>
        <a:blip r:embed="rId5" cstate="print"/>
        <a:stretch>
          <a:fillRect/>
        </a:stretch>
      </xdr:blipFill>
      <xdr:spPr>
        <a:xfrm>
          <a:off x="5536565" y="5689600"/>
          <a:ext cx="83185" cy="81978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62865</xdr:rowOff>
    </xdr:to>
    <xdr:pic>
      <xdr:nvPicPr>
        <xdr:cNvPr id="1516" name="Text Box 1025" descr="rId1"/>
        <xdr:cNvPicPr>
          <a:picLocks noChangeAspect="1"/>
        </xdr:cNvPicPr>
      </xdr:nvPicPr>
      <xdr:blipFill>
        <a:blip r:embed="rId5" cstate="print"/>
        <a:stretch>
          <a:fillRect/>
        </a:stretch>
      </xdr:blipFill>
      <xdr:spPr>
        <a:xfrm>
          <a:off x="5536565" y="5689600"/>
          <a:ext cx="80645" cy="7772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304165</xdr:rowOff>
    </xdr:to>
    <xdr:pic>
      <xdr:nvPicPr>
        <xdr:cNvPr id="1517" name="Text Box 1025" descr="rId1"/>
        <xdr:cNvPicPr>
          <a:picLocks noChangeAspect="1"/>
        </xdr:cNvPicPr>
      </xdr:nvPicPr>
      <xdr:blipFill>
        <a:blip r:embed="rId5" cstate="print"/>
        <a:stretch>
          <a:fillRect/>
        </a:stretch>
      </xdr:blipFill>
      <xdr:spPr>
        <a:xfrm>
          <a:off x="5536565" y="5689600"/>
          <a:ext cx="85090" cy="10185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106680</xdr:rowOff>
    </xdr:to>
    <xdr:pic>
      <xdr:nvPicPr>
        <xdr:cNvPr id="1518" name="Text Box 1025" descr="rId1"/>
        <xdr:cNvPicPr>
          <a:picLocks noChangeAspect="1"/>
        </xdr:cNvPicPr>
      </xdr:nvPicPr>
      <xdr:blipFill>
        <a:blip r:embed="rId5" cstate="print"/>
        <a:stretch>
          <a:fillRect/>
        </a:stretch>
      </xdr:blipFill>
      <xdr:spPr>
        <a:xfrm>
          <a:off x="5536565" y="5689600"/>
          <a:ext cx="85090" cy="82105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57785</xdr:rowOff>
    </xdr:to>
    <xdr:pic>
      <xdr:nvPicPr>
        <xdr:cNvPr id="1519" name="Text Box 1025" descr="rId1"/>
        <xdr:cNvPicPr>
          <a:picLocks noChangeAspect="1"/>
        </xdr:cNvPicPr>
      </xdr:nvPicPr>
      <xdr:blipFill>
        <a:blip r:embed="rId5" cstate="print"/>
        <a:stretch>
          <a:fillRect/>
        </a:stretch>
      </xdr:blipFill>
      <xdr:spPr>
        <a:xfrm>
          <a:off x="5536565" y="5689600"/>
          <a:ext cx="85090" cy="77216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611505</xdr:rowOff>
    </xdr:to>
    <xdr:pic>
      <xdr:nvPicPr>
        <xdr:cNvPr id="1520" name="Picture 1" descr="5319867561607587558980.png" hidden="1"/>
        <xdr:cNvPicPr>
          <a:picLocks noChangeAspect="1"/>
        </xdr:cNvPicPr>
      </xdr:nvPicPr>
      <xdr:blipFill>
        <a:blip r:embed="rId1" cstate="print"/>
        <a:stretch>
          <a:fillRect/>
        </a:stretch>
      </xdr:blipFill>
      <xdr:spPr>
        <a:xfrm>
          <a:off x="5536565" y="5689600"/>
          <a:ext cx="170815" cy="6115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170815</xdr:colOff>
      <xdr:row>8</xdr:row>
      <xdr:rowOff>624840</xdr:rowOff>
    </xdr:to>
    <xdr:pic>
      <xdr:nvPicPr>
        <xdr:cNvPr id="1521" name="Picture 1" descr="5319867561607587558980.png" hidden="1"/>
        <xdr:cNvPicPr>
          <a:picLocks noChangeAspect="1"/>
        </xdr:cNvPicPr>
      </xdr:nvPicPr>
      <xdr:blipFill>
        <a:blip r:embed="rId1" cstate="print"/>
        <a:stretch>
          <a:fillRect/>
        </a:stretch>
      </xdr:blipFill>
      <xdr:spPr>
        <a:xfrm>
          <a:off x="5536565" y="5689600"/>
          <a:ext cx="170815" cy="6248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63500</xdr:rowOff>
    </xdr:to>
    <xdr:pic>
      <xdr:nvPicPr>
        <xdr:cNvPr id="1522" name="Text Box 1025" descr="rId1"/>
        <xdr:cNvPicPr>
          <a:picLocks noChangeAspect="1"/>
        </xdr:cNvPicPr>
      </xdr:nvPicPr>
      <xdr:blipFill>
        <a:blip r:embed="rId5" cstate="print"/>
        <a:stretch>
          <a:fillRect/>
        </a:stretch>
      </xdr:blipFill>
      <xdr:spPr>
        <a:xfrm>
          <a:off x="5536565" y="5689600"/>
          <a:ext cx="80645" cy="77787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336550</xdr:rowOff>
    </xdr:to>
    <xdr:pic>
      <xdr:nvPicPr>
        <xdr:cNvPr id="1523" name="Text Box 1025" descr="rId1"/>
        <xdr:cNvPicPr>
          <a:picLocks noChangeAspect="1"/>
        </xdr:cNvPicPr>
      </xdr:nvPicPr>
      <xdr:blipFill>
        <a:blip r:embed="rId5" cstate="print"/>
        <a:stretch>
          <a:fillRect/>
        </a:stretch>
      </xdr:blipFill>
      <xdr:spPr>
        <a:xfrm>
          <a:off x="5536565" y="5689600"/>
          <a:ext cx="83185" cy="10509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66040</xdr:rowOff>
    </xdr:to>
    <xdr:pic>
      <xdr:nvPicPr>
        <xdr:cNvPr id="1524" name="Text Box 1025" descr="rId1"/>
        <xdr:cNvPicPr>
          <a:picLocks noChangeAspect="1"/>
        </xdr:cNvPicPr>
      </xdr:nvPicPr>
      <xdr:blipFill>
        <a:blip r:embed="rId5" cstate="print"/>
        <a:stretch>
          <a:fillRect/>
        </a:stretch>
      </xdr:blipFill>
      <xdr:spPr>
        <a:xfrm>
          <a:off x="5536565" y="5689600"/>
          <a:ext cx="80645" cy="7804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333375</xdr:rowOff>
    </xdr:to>
    <xdr:pic>
      <xdr:nvPicPr>
        <xdr:cNvPr id="1525" name="Text Box 1025" descr="rId1"/>
        <xdr:cNvPicPr>
          <a:picLocks noChangeAspect="1"/>
        </xdr:cNvPicPr>
      </xdr:nvPicPr>
      <xdr:blipFill>
        <a:blip r:embed="rId5" cstate="print"/>
        <a:stretch>
          <a:fillRect/>
        </a:stretch>
      </xdr:blipFill>
      <xdr:spPr>
        <a:xfrm>
          <a:off x="5536565" y="5689600"/>
          <a:ext cx="83185" cy="104775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65405</xdr:rowOff>
    </xdr:to>
    <xdr:pic>
      <xdr:nvPicPr>
        <xdr:cNvPr id="1526" name="Text Box 1025" descr="rId1"/>
        <xdr:cNvPicPr>
          <a:picLocks noChangeAspect="1"/>
        </xdr:cNvPicPr>
      </xdr:nvPicPr>
      <xdr:blipFill>
        <a:blip r:embed="rId5" cstate="print"/>
        <a:stretch>
          <a:fillRect/>
        </a:stretch>
      </xdr:blipFill>
      <xdr:spPr>
        <a:xfrm>
          <a:off x="5536565" y="5689600"/>
          <a:ext cx="80645" cy="7797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343535</xdr:rowOff>
    </xdr:to>
    <xdr:pic>
      <xdr:nvPicPr>
        <xdr:cNvPr id="1527" name="Text Box 1025" descr="rId1"/>
        <xdr:cNvPicPr>
          <a:picLocks noChangeAspect="1"/>
        </xdr:cNvPicPr>
      </xdr:nvPicPr>
      <xdr:blipFill>
        <a:blip r:embed="rId5" cstate="print"/>
        <a:stretch>
          <a:fillRect/>
        </a:stretch>
      </xdr:blipFill>
      <xdr:spPr>
        <a:xfrm>
          <a:off x="5536565" y="5689600"/>
          <a:ext cx="83185" cy="10579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114935</xdr:rowOff>
    </xdr:to>
    <xdr:pic>
      <xdr:nvPicPr>
        <xdr:cNvPr id="1528" name="Text Box 1025" descr="rId1"/>
        <xdr:cNvPicPr>
          <a:picLocks noChangeAspect="1"/>
        </xdr:cNvPicPr>
      </xdr:nvPicPr>
      <xdr:blipFill>
        <a:blip r:embed="rId5" cstate="print"/>
        <a:stretch>
          <a:fillRect/>
        </a:stretch>
      </xdr:blipFill>
      <xdr:spPr>
        <a:xfrm>
          <a:off x="5536565" y="5689600"/>
          <a:ext cx="83185" cy="82931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342265</xdr:rowOff>
    </xdr:to>
    <xdr:pic>
      <xdr:nvPicPr>
        <xdr:cNvPr id="1529" name="Text Box 1025" descr="rId1"/>
        <xdr:cNvPicPr>
          <a:picLocks noChangeAspect="1"/>
        </xdr:cNvPicPr>
      </xdr:nvPicPr>
      <xdr:blipFill>
        <a:blip r:embed="rId5" cstate="print"/>
        <a:stretch>
          <a:fillRect/>
        </a:stretch>
      </xdr:blipFill>
      <xdr:spPr>
        <a:xfrm>
          <a:off x="5536565" y="5689600"/>
          <a:ext cx="83185" cy="10566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116205</xdr:rowOff>
    </xdr:to>
    <xdr:pic>
      <xdr:nvPicPr>
        <xdr:cNvPr id="1530" name="Text Box 1025" descr="rId1"/>
        <xdr:cNvPicPr>
          <a:picLocks noChangeAspect="1"/>
        </xdr:cNvPicPr>
      </xdr:nvPicPr>
      <xdr:blipFill>
        <a:blip r:embed="rId5" cstate="print"/>
        <a:stretch>
          <a:fillRect/>
        </a:stretch>
      </xdr:blipFill>
      <xdr:spPr>
        <a:xfrm>
          <a:off x="5536565" y="5689600"/>
          <a:ext cx="83185" cy="83058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340360</xdr:rowOff>
    </xdr:to>
    <xdr:pic>
      <xdr:nvPicPr>
        <xdr:cNvPr id="1531" name="Text Box 1025" descr="rId1"/>
        <xdr:cNvPicPr>
          <a:picLocks noChangeAspect="1"/>
        </xdr:cNvPicPr>
      </xdr:nvPicPr>
      <xdr:blipFill>
        <a:blip r:embed="rId5" cstate="print"/>
        <a:stretch>
          <a:fillRect/>
        </a:stretch>
      </xdr:blipFill>
      <xdr:spPr>
        <a:xfrm>
          <a:off x="5536565" y="5689600"/>
          <a:ext cx="83185" cy="105473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83185</xdr:colOff>
      <xdr:row>9</xdr:row>
      <xdr:rowOff>113030</xdr:rowOff>
    </xdr:to>
    <xdr:pic>
      <xdr:nvPicPr>
        <xdr:cNvPr id="1532" name="Text Box 1025" descr="rId1"/>
        <xdr:cNvPicPr>
          <a:picLocks noChangeAspect="1"/>
        </xdr:cNvPicPr>
      </xdr:nvPicPr>
      <xdr:blipFill>
        <a:blip r:embed="rId5" cstate="print"/>
        <a:stretch>
          <a:fillRect/>
        </a:stretch>
      </xdr:blipFill>
      <xdr:spPr>
        <a:xfrm>
          <a:off x="5536565" y="5689600"/>
          <a:ext cx="83185"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80645</xdr:colOff>
      <xdr:row>9</xdr:row>
      <xdr:rowOff>69850</xdr:rowOff>
    </xdr:to>
    <xdr:pic>
      <xdr:nvPicPr>
        <xdr:cNvPr id="1533" name="Text Box 1025" descr="rId1"/>
        <xdr:cNvPicPr>
          <a:picLocks noChangeAspect="1"/>
        </xdr:cNvPicPr>
      </xdr:nvPicPr>
      <xdr:blipFill>
        <a:blip r:embed="rId5" cstate="print"/>
        <a:stretch>
          <a:fillRect/>
        </a:stretch>
      </xdr:blipFill>
      <xdr:spPr>
        <a:xfrm>
          <a:off x="5536565" y="5689600"/>
          <a:ext cx="80645" cy="78422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66040</xdr:rowOff>
    </xdr:to>
    <xdr:pic>
      <xdr:nvPicPr>
        <xdr:cNvPr id="1534" name="Text Box 1025" descr="rId1"/>
        <xdr:cNvPicPr>
          <a:picLocks noChangeAspect="1"/>
        </xdr:cNvPicPr>
      </xdr:nvPicPr>
      <xdr:blipFill>
        <a:blip r:embed="rId5" cstate="print"/>
        <a:stretch>
          <a:fillRect/>
        </a:stretch>
      </xdr:blipFill>
      <xdr:spPr>
        <a:xfrm>
          <a:off x="5536565" y="5689600"/>
          <a:ext cx="85090" cy="78041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329565</xdr:rowOff>
    </xdr:to>
    <xdr:pic>
      <xdr:nvPicPr>
        <xdr:cNvPr id="1535" name="Text Box 1025" descr="rId1"/>
        <xdr:cNvPicPr>
          <a:picLocks noChangeAspect="1"/>
        </xdr:cNvPicPr>
      </xdr:nvPicPr>
      <xdr:blipFill>
        <a:blip r:embed="rId5" cstate="print"/>
        <a:stretch>
          <a:fillRect/>
        </a:stretch>
      </xdr:blipFill>
      <xdr:spPr>
        <a:xfrm>
          <a:off x="5536565" y="5689600"/>
          <a:ext cx="85090" cy="1043940"/>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113030</xdr:rowOff>
    </xdr:to>
    <xdr:pic>
      <xdr:nvPicPr>
        <xdr:cNvPr id="1536" name="Text Box 1025" descr="rId1"/>
        <xdr:cNvPicPr>
          <a:picLocks noChangeAspect="1"/>
        </xdr:cNvPicPr>
      </xdr:nvPicPr>
      <xdr:blipFill>
        <a:blip r:embed="rId5" cstate="print"/>
        <a:stretch>
          <a:fillRect/>
        </a:stretch>
      </xdr:blipFill>
      <xdr:spPr>
        <a:xfrm>
          <a:off x="5536565" y="5689600"/>
          <a:ext cx="85090"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85090</xdr:colOff>
      <xdr:row>9</xdr:row>
      <xdr:rowOff>65405</xdr:rowOff>
    </xdr:to>
    <xdr:pic>
      <xdr:nvPicPr>
        <xdr:cNvPr id="1537" name="Text Box 1025" descr="rId1"/>
        <xdr:cNvPicPr>
          <a:picLocks noChangeAspect="1"/>
        </xdr:cNvPicPr>
      </xdr:nvPicPr>
      <xdr:blipFill>
        <a:blip r:embed="rId5" cstate="print"/>
        <a:stretch>
          <a:fillRect/>
        </a:stretch>
      </xdr:blipFill>
      <xdr:spPr>
        <a:xfrm>
          <a:off x="5536565" y="5689600"/>
          <a:ext cx="85090" cy="7797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57785</xdr:rowOff>
    </xdr:to>
    <xdr:pic>
      <xdr:nvPicPr>
        <xdr:cNvPr id="1538" name="Text Box 1025" descr="rId1"/>
        <xdr:cNvPicPr>
          <a:picLocks noChangeAspect="1"/>
        </xdr:cNvPicPr>
      </xdr:nvPicPr>
      <xdr:blipFill>
        <a:blip r:embed="rId5" cstate="print"/>
        <a:stretch>
          <a:fillRect/>
        </a:stretch>
      </xdr:blipFill>
      <xdr:spPr>
        <a:xfrm>
          <a:off x="11015980" y="5689600"/>
          <a:ext cx="80645" cy="77216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81915</xdr:colOff>
      <xdr:row>9</xdr:row>
      <xdr:rowOff>314960</xdr:rowOff>
    </xdr:to>
    <xdr:pic>
      <xdr:nvPicPr>
        <xdr:cNvPr id="1539" name="Text Box 1025" descr="rId1"/>
        <xdr:cNvPicPr>
          <a:picLocks noChangeAspect="1"/>
        </xdr:cNvPicPr>
      </xdr:nvPicPr>
      <xdr:blipFill>
        <a:blip r:embed="rId5" cstate="print"/>
        <a:stretch>
          <a:fillRect/>
        </a:stretch>
      </xdr:blipFill>
      <xdr:spPr>
        <a:xfrm>
          <a:off x="11015980" y="5689600"/>
          <a:ext cx="81915" cy="102933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81915</xdr:colOff>
      <xdr:row>9</xdr:row>
      <xdr:rowOff>105410</xdr:rowOff>
    </xdr:to>
    <xdr:pic>
      <xdr:nvPicPr>
        <xdr:cNvPr id="1540" name="Text Box 1025" descr="rId1"/>
        <xdr:cNvPicPr>
          <a:picLocks noChangeAspect="1"/>
        </xdr:cNvPicPr>
      </xdr:nvPicPr>
      <xdr:blipFill>
        <a:blip r:embed="rId5" cstate="print"/>
        <a:stretch>
          <a:fillRect/>
        </a:stretch>
      </xdr:blipFill>
      <xdr:spPr>
        <a:xfrm>
          <a:off x="11015980" y="5689600"/>
          <a:ext cx="81915" cy="81978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62865</xdr:rowOff>
    </xdr:to>
    <xdr:pic>
      <xdr:nvPicPr>
        <xdr:cNvPr id="1541" name="Text Box 1025" descr="rId1"/>
        <xdr:cNvPicPr>
          <a:picLocks noChangeAspect="1"/>
        </xdr:cNvPicPr>
      </xdr:nvPicPr>
      <xdr:blipFill>
        <a:blip r:embed="rId5" cstate="print"/>
        <a:stretch>
          <a:fillRect/>
        </a:stretch>
      </xdr:blipFill>
      <xdr:spPr>
        <a:xfrm>
          <a:off x="11015980" y="5689600"/>
          <a:ext cx="80645" cy="77724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57785</xdr:rowOff>
    </xdr:to>
    <xdr:pic>
      <xdr:nvPicPr>
        <xdr:cNvPr id="1542" name="Text Box 1025" descr="rId1"/>
        <xdr:cNvPicPr>
          <a:picLocks noChangeAspect="1"/>
        </xdr:cNvPicPr>
      </xdr:nvPicPr>
      <xdr:blipFill>
        <a:blip r:embed="rId5" cstate="print"/>
        <a:stretch>
          <a:fillRect/>
        </a:stretch>
      </xdr:blipFill>
      <xdr:spPr>
        <a:xfrm>
          <a:off x="11015980" y="5689600"/>
          <a:ext cx="85090" cy="77216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304165</xdr:rowOff>
    </xdr:to>
    <xdr:pic>
      <xdr:nvPicPr>
        <xdr:cNvPr id="1543" name="Text Box 1025" descr="rId1"/>
        <xdr:cNvPicPr>
          <a:picLocks noChangeAspect="1"/>
        </xdr:cNvPicPr>
      </xdr:nvPicPr>
      <xdr:blipFill>
        <a:blip r:embed="rId5" cstate="print"/>
        <a:stretch>
          <a:fillRect/>
        </a:stretch>
      </xdr:blipFill>
      <xdr:spPr>
        <a:xfrm>
          <a:off x="11015980" y="5689600"/>
          <a:ext cx="85090" cy="101854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106680</xdr:rowOff>
    </xdr:to>
    <xdr:pic>
      <xdr:nvPicPr>
        <xdr:cNvPr id="1544" name="Text Box 1025" descr="rId1"/>
        <xdr:cNvPicPr>
          <a:picLocks noChangeAspect="1"/>
        </xdr:cNvPicPr>
      </xdr:nvPicPr>
      <xdr:blipFill>
        <a:blip r:embed="rId5" cstate="print"/>
        <a:stretch>
          <a:fillRect/>
        </a:stretch>
      </xdr:blipFill>
      <xdr:spPr>
        <a:xfrm>
          <a:off x="11015980" y="5689600"/>
          <a:ext cx="85090" cy="82105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65405</xdr:rowOff>
    </xdr:to>
    <xdr:pic>
      <xdr:nvPicPr>
        <xdr:cNvPr id="1545" name="Text Box 1025" descr="rId1"/>
        <xdr:cNvPicPr>
          <a:picLocks noChangeAspect="1"/>
        </xdr:cNvPicPr>
      </xdr:nvPicPr>
      <xdr:blipFill>
        <a:blip r:embed="rId5" cstate="print"/>
        <a:stretch>
          <a:fillRect/>
        </a:stretch>
      </xdr:blipFill>
      <xdr:spPr>
        <a:xfrm>
          <a:off x="11015980" y="5689600"/>
          <a:ext cx="80645" cy="7797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81915</xdr:colOff>
      <xdr:row>9</xdr:row>
      <xdr:rowOff>340360</xdr:rowOff>
    </xdr:to>
    <xdr:pic>
      <xdr:nvPicPr>
        <xdr:cNvPr id="1546" name="Text Box 1025" descr="rId1"/>
        <xdr:cNvPicPr>
          <a:picLocks noChangeAspect="1"/>
        </xdr:cNvPicPr>
      </xdr:nvPicPr>
      <xdr:blipFill>
        <a:blip r:embed="rId5" cstate="print"/>
        <a:stretch>
          <a:fillRect/>
        </a:stretch>
      </xdr:blipFill>
      <xdr:spPr>
        <a:xfrm>
          <a:off x="11015980" y="5689600"/>
          <a:ext cx="81915" cy="105473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81915</xdr:colOff>
      <xdr:row>9</xdr:row>
      <xdr:rowOff>113030</xdr:rowOff>
    </xdr:to>
    <xdr:pic>
      <xdr:nvPicPr>
        <xdr:cNvPr id="1547" name="Text Box 1025" descr="rId1"/>
        <xdr:cNvPicPr>
          <a:picLocks noChangeAspect="1"/>
        </xdr:cNvPicPr>
      </xdr:nvPicPr>
      <xdr:blipFill>
        <a:blip r:embed="rId5" cstate="print"/>
        <a:stretch>
          <a:fillRect/>
        </a:stretch>
      </xdr:blipFill>
      <xdr:spPr>
        <a:xfrm>
          <a:off x="11015980" y="5689600"/>
          <a:ext cx="81915" cy="82740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80645</xdr:colOff>
      <xdr:row>9</xdr:row>
      <xdr:rowOff>69850</xdr:rowOff>
    </xdr:to>
    <xdr:pic>
      <xdr:nvPicPr>
        <xdr:cNvPr id="1548" name="Text Box 1025" descr="rId1"/>
        <xdr:cNvPicPr>
          <a:picLocks noChangeAspect="1"/>
        </xdr:cNvPicPr>
      </xdr:nvPicPr>
      <xdr:blipFill>
        <a:blip r:embed="rId5" cstate="print"/>
        <a:stretch>
          <a:fillRect/>
        </a:stretch>
      </xdr:blipFill>
      <xdr:spPr>
        <a:xfrm>
          <a:off x="11015980" y="5689600"/>
          <a:ext cx="80645" cy="784225"/>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65405</xdr:rowOff>
    </xdr:to>
    <xdr:pic>
      <xdr:nvPicPr>
        <xdr:cNvPr id="1549" name="Text Box 1025" descr="rId1"/>
        <xdr:cNvPicPr>
          <a:picLocks noChangeAspect="1"/>
        </xdr:cNvPicPr>
      </xdr:nvPicPr>
      <xdr:blipFill>
        <a:blip r:embed="rId5" cstate="print"/>
        <a:stretch>
          <a:fillRect/>
        </a:stretch>
      </xdr:blipFill>
      <xdr:spPr>
        <a:xfrm>
          <a:off x="11015980" y="5689600"/>
          <a:ext cx="85090" cy="77978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329565</xdr:rowOff>
    </xdr:to>
    <xdr:pic>
      <xdr:nvPicPr>
        <xdr:cNvPr id="1550" name="Text Box 1025" descr="rId1"/>
        <xdr:cNvPicPr>
          <a:picLocks noChangeAspect="1"/>
        </xdr:cNvPicPr>
      </xdr:nvPicPr>
      <xdr:blipFill>
        <a:blip r:embed="rId5" cstate="print"/>
        <a:stretch>
          <a:fillRect/>
        </a:stretch>
      </xdr:blipFill>
      <xdr:spPr>
        <a:xfrm>
          <a:off x="11015980" y="5689600"/>
          <a:ext cx="85090" cy="1043940"/>
        </a:xfrm>
        <a:prstGeom prst="rect">
          <a:avLst/>
        </a:prstGeom>
        <a:noFill/>
        <a:ln w="9525" cap="flat" cmpd="sng">
          <a:noFill/>
          <a:prstDash val="solid"/>
          <a:round/>
        </a:ln>
      </xdr:spPr>
    </xdr:pic>
    <xdr:clientData/>
  </xdr:twoCellAnchor>
  <xdr:twoCellAnchor editAs="oneCell">
    <xdr:from>
      <xdr:col>8</xdr:col>
      <xdr:colOff>0</xdr:colOff>
      <xdr:row>8</xdr:row>
      <xdr:rowOff>0</xdr:rowOff>
    </xdr:from>
    <xdr:to>
      <xdr:col>8</xdr:col>
      <xdr:colOff>85090</xdr:colOff>
      <xdr:row>9</xdr:row>
      <xdr:rowOff>113030</xdr:rowOff>
    </xdr:to>
    <xdr:pic>
      <xdr:nvPicPr>
        <xdr:cNvPr id="1551" name="Text Box 1025" descr="rId1"/>
        <xdr:cNvPicPr>
          <a:picLocks noChangeAspect="1"/>
        </xdr:cNvPicPr>
      </xdr:nvPicPr>
      <xdr:blipFill>
        <a:blip r:embed="rId5" cstate="print"/>
        <a:stretch>
          <a:fillRect/>
        </a:stretch>
      </xdr:blipFill>
      <xdr:spPr>
        <a:xfrm>
          <a:off x="11015980" y="5689600"/>
          <a:ext cx="85090" cy="827405"/>
        </a:xfrm>
        <a:prstGeom prst="rect">
          <a:avLst/>
        </a:prstGeom>
        <a:noFill/>
        <a:ln w="9525" cap="flat" cmpd="sng">
          <a:noFill/>
          <a:prstDash val="solid"/>
          <a:round/>
        </a:ln>
      </xdr:spPr>
    </xdr:pic>
    <xdr:clientData/>
  </xdr:twoCellAnchor>
  <xdr:twoCellAnchor editAs="oneCell">
    <xdr:from>
      <xdr:col>8</xdr:col>
      <xdr:colOff>13970</xdr:colOff>
      <xdr:row>8</xdr:row>
      <xdr:rowOff>0</xdr:rowOff>
    </xdr:from>
    <xdr:to>
      <xdr:col>8</xdr:col>
      <xdr:colOff>99060</xdr:colOff>
      <xdr:row>9</xdr:row>
      <xdr:rowOff>113030</xdr:rowOff>
    </xdr:to>
    <xdr:pic>
      <xdr:nvPicPr>
        <xdr:cNvPr id="1552" name="Text Box 1025" descr="rId1"/>
        <xdr:cNvPicPr>
          <a:picLocks noChangeAspect="1"/>
        </xdr:cNvPicPr>
      </xdr:nvPicPr>
      <xdr:blipFill>
        <a:blip r:embed="rId5" cstate="print"/>
        <a:stretch>
          <a:fillRect/>
        </a:stretch>
      </xdr:blipFill>
      <xdr:spPr>
        <a:xfrm>
          <a:off x="11029950" y="5689600"/>
          <a:ext cx="85090" cy="827405"/>
        </a:xfrm>
        <a:prstGeom prst="rect">
          <a:avLst/>
        </a:prstGeom>
        <a:noFill/>
        <a:ln w="9525" cap="flat" cmpd="sng">
          <a:noFill/>
          <a:prstDash val="solid"/>
          <a:round/>
        </a:ln>
      </xdr:spPr>
    </xdr:pic>
    <xdr:clientData/>
  </xdr:twoCellAnchor>
  <xdr:twoCellAnchor editAs="oneCell">
    <xdr:from>
      <xdr:col>5</xdr:col>
      <xdr:colOff>0</xdr:colOff>
      <xdr:row>8</xdr:row>
      <xdr:rowOff>0</xdr:rowOff>
    </xdr:from>
    <xdr:to>
      <xdr:col>5</xdr:col>
      <xdr:colOff>81280</xdr:colOff>
      <xdr:row>9</xdr:row>
      <xdr:rowOff>295910</xdr:rowOff>
    </xdr:to>
    <xdr:pic>
      <xdr:nvPicPr>
        <xdr:cNvPr id="1553" name="Text Box 1025" descr="rId1"/>
        <xdr:cNvPicPr/>
      </xdr:nvPicPr>
      <xdr:blipFill>
        <a:blip r:embed="rId5"/>
        <a:stretch>
          <a:fillRect/>
        </a:stretch>
      </xdr:blipFill>
      <xdr:spPr>
        <a:xfrm>
          <a:off x="5536565" y="5689600"/>
          <a:ext cx="81280" cy="101028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378460</xdr:rowOff>
    </xdr:to>
    <xdr:pic>
      <xdr:nvPicPr>
        <xdr:cNvPr id="1554" name="Text Box 1025" descr="rId1"/>
        <xdr:cNvPicPr/>
      </xdr:nvPicPr>
      <xdr:blipFill>
        <a:blip r:embed="rId5"/>
        <a:stretch>
          <a:fillRect/>
        </a:stretch>
      </xdr:blipFill>
      <xdr:spPr>
        <a:xfrm>
          <a:off x="5536565" y="5689600"/>
          <a:ext cx="83185" cy="109283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298450</xdr:rowOff>
    </xdr:to>
    <xdr:pic>
      <xdr:nvPicPr>
        <xdr:cNvPr id="1555" name="Text Box 1025" descr="rId1"/>
        <xdr:cNvPicPr/>
      </xdr:nvPicPr>
      <xdr:blipFill>
        <a:blip r:embed="rId5"/>
        <a:stretch>
          <a:fillRect/>
        </a:stretch>
      </xdr:blipFill>
      <xdr:spPr>
        <a:xfrm>
          <a:off x="5536565" y="5689600"/>
          <a:ext cx="81280" cy="101282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375285</xdr:rowOff>
    </xdr:to>
    <xdr:pic>
      <xdr:nvPicPr>
        <xdr:cNvPr id="1556" name="Text Box 1025" descr="rId1"/>
        <xdr:cNvPicPr/>
      </xdr:nvPicPr>
      <xdr:blipFill>
        <a:blip r:embed="rId5"/>
        <a:stretch>
          <a:fillRect/>
        </a:stretch>
      </xdr:blipFill>
      <xdr:spPr>
        <a:xfrm>
          <a:off x="5536565" y="5689600"/>
          <a:ext cx="83185" cy="108966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297815</xdr:rowOff>
    </xdr:to>
    <xdr:pic>
      <xdr:nvPicPr>
        <xdr:cNvPr id="1557" name="Text Box 1025" descr="rId1"/>
        <xdr:cNvPicPr/>
      </xdr:nvPicPr>
      <xdr:blipFill>
        <a:blip r:embed="rId5"/>
        <a:stretch>
          <a:fillRect/>
        </a:stretch>
      </xdr:blipFill>
      <xdr:spPr>
        <a:xfrm>
          <a:off x="5536565" y="5689600"/>
          <a:ext cx="81280" cy="101219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365125</xdr:rowOff>
    </xdr:to>
    <xdr:pic>
      <xdr:nvPicPr>
        <xdr:cNvPr id="1558" name="Text Box 1025" descr="rId1"/>
        <xdr:cNvPicPr/>
      </xdr:nvPicPr>
      <xdr:blipFill>
        <a:blip r:embed="rId5"/>
        <a:stretch>
          <a:fillRect/>
        </a:stretch>
      </xdr:blipFill>
      <xdr:spPr>
        <a:xfrm>
          <a:off x="5536565" y="5689600"/>
          <a:ext cx="83185" cy="10795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367030</xdr:rowOff>
    </xdr:to>
    <xdr:pic>
      <xdr:nvPicPr>
        <xdr:cNvPr id="1559" name="Text Box 1025" descr="rId1"/>
        <xdr:cNvPicPr/>
      </xdr:nvPicPr>
      <xdr:blipFill>
        <a:blip r:embed="rId5"/>
        <a:stretch>
          <a:fillRect/>
        </a:stretch>
      </xdr:blipFill>
      <xdr:spPr>
        <a:xfrm>
          <a:off x="5536565" y="5689600"/>
          <a:ext cx="83185" cy="10814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363220</xdr:rowOff>
    </xdr:to>
    <xdr:pic>
      <xdr:nvPicPr>
        <xdr:cNvPr id="1560" name="Text Box 1025" descr="rId1"/>
        <xdr:cNvPicPr/>
      </xdr:nvPicPr>
      <xdr:blipFill>
        <a:blip r:embed="rId5"/>
        <a:stretch>
          <a:fillRect/>
        </a:stretch>
      </xdr:blipFill>
      <xdr:spPr>
        <a:xfrm>
          <a:off x="5536565" y="5689600"/>
          <a:ext cx="83185" cy="107759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302260</xdr:rowOff>
    </xdr:to>
    <xdr:pic>
      <xdr:nvPicPr>
        <xdr:cNvPr id="1561" name="Text Box 1025" descr="rId1"/>
        <xdr:cNvPicPr/>
      </xdr:nvPicPr>
      <xdr:blipFill>
        <a:blip r:embed="rId5"/>
        <a:stretch>
          <a:fillRect/>
        </a:stretch>
      </xdr:blipFill>
      <xdr:spPr>
        <a:xfrm>
          <a:off x="5536565" y="5689600"/>
          <a:ext cx="81280" cy="101663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298450</xdr:rowOff>
    </xdr:to>
    <xdr:pic>
      <xdr:nvPicPr>
        <xdr:cNvPr id="1562" name="Text Box 1025" descr="rId1"/>
        <xdr:cNvPicPr/>
      </xdr:nvPicPr>
      <xdr:blipFill>
        <a:blip r:embed="rId5"/>
        <a:stretch>
          <a:fillRect/>
        </a:stretch>
      </xdr:blipFill>
      <xdr:spPr>
        <a:xfrm>
          <a:off x="5536565" y="5689600"/>
          <a:ext cx="85090" cy="101282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363855</xdr:rowOff>
    </xdr:to>
    <xdr:pic>
      <xdr:nvPicPr>
        <xdr:cNvPr id="1563" name="Text Box 1025" descr="rId1"/>
        <xdr:cNvPicPr/>
      </xdr:nvPicPr>
      <xdr:blipFill>
        <a:blip r:embed="rId5"/>
        <a:stretch>
          <a:fillRect/>
        </a:stretch>
      </xdr:blipFill>
      <xdr:spPr>
        <a:xfrm>
          <a:off x="5536565" y="5689600"/>
          <a:ext cx="85090" cy="107823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297815</xdr:rowOff>
    </xdr:to>
    <xdr:pic>
      <xdr:nvPicPr>
        <xdr:cNvPr id="1564" name="Text Box 1025" descr="rId1"/>
        <xdr:cNvPicPr/>
      </xdr:nvPicPr>
      <xdr:blipFill>
        <a:blip r:embed="rId5"/>
        <a:stretch>
          <a:fillRect/>
        </a:stretch>
      </xdr:blipFill>
      <xdr:spPr>
        <a:xfrm>
          <a:off x="5536565" y="5689600"/>
          <a:ext cx="85090" cy="1012190"/>
        </a:xfrm>
        <a:prstGeom prst="rect">
          <a:avLst/>
        </a:prstGeom>
        <a:noFill/>
        <a:ln w="9525">
          <a:noFill/>
        </a:ln>
      </xdr:spPr>
    </xdr:pic>
    <xdr:clientData/>
  </xdr:twoCellAnchor>
  <xdr:twoCellAnchor editAs="oneCell">
    <xdr:from>
      <xdr:col>5</xdr:col>
      <xdr:colOff>0</xdr:colOff>
      <xdr:row>8</xdr:row>
      <xdr:rowOff>0</xdr:rowOff>
    </xdr:from>
    <xdr:to>
      <xdr:col>5</xdr:col>
      <xdr:colOff>170815</xdr:colOff>
      <xdr:row>9</xdr:row>
      <xdr:rowOff>142875</xdr:rowOff>
    </xdr:to>
    <xdr:pic>
      <xdr:nvPicPr>
        <xdr:cNvPr id="1565" name="Picture 1" descr="5319867561607587558980.png" hidden="1"/>
        <xdr:cNvPicPr>
          <a:picLocks noChangeAspect="1"/>
        </xdr:cNvPicPr>
      </xdr:nvPicPr>
      <xdr:blipFill>
        <a:blip r:embed="rId1"/>
        <a:stretch>
          <a:fillRect/>
        </a:stretch>
      </xdr:blipFill>
      <xdr:spPr>
        <a:xfrm>
          <a:off x="5536565" y="5689600"/>
          <a:ext cx="170815" cy="85725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288925</xdr:rowOff>
    </xdr:to>
    <xdr:pic>
      <xdr:nvPicPr>
        <xdr:cNvPr id="1566" name="Text Box 1025" descr="rId1"/>
        <xdr:cNvPicPr/>
      </xdr:nvPicPr>
      <xdr:blipFill>
        <a:blip r:embed="rId5"/>
        <a:stretch>
          <a:fillRect/>
        </a:stretch>
      </xdr:blipFill>
      <xdr:spPr>
        <a:xfrm>
          <a:off x="5536565" y="5689600"/>
          <a:ext cx="81280" cy="10033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371475</xdr:rowOff>
    </xdr:to>
    <xdr:pic>
      <xdr:nvPicPr>
        <xdr:cNvPr id="1567" name="Text Box 1025" descr="rId1"/>
        <xdr:cNvPicPr/>
      </xdr:nvPicPr>
      <xdr:blipFill>
        <a:blip r:embed="rId5"/>
        <a:stretch>
          <a:fillRect/>
        </a:stretch>
      </xdr:blipFill>
      <xdr:spPr>
        <a:xfrm>
          <a:off x="5536565" y="5689600"/>
          <a:ext cx="83185" cy="108585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291465</xdr:rowOff>
    </xdr:to>
    <xdr:pic>
      <xdr:nvPicPr>
        <xdr:cNvPr id="1568" name="Text Box 1025" descr="rId1"/>
        <xdr:cNvPicPr/>
      </xdr:nvPicPr>
      <xdr:blipFill>
        <a:blip r:embed="rId5"/>
        <a:stretch>
          <a:fillRect/>
        </a:stretch>
      </xdr:blipFill>
      <xdr:spPr>
        <a:xfrm>
          <a:off x="5536565" y="5689600"/>
          <a:ext cx="81280" cy="100584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368300</xdr:rowOff>
    </xdr:to>
    <xdr:pic>
      <xdr:nvPicPr>
        <xdr:cNvPr id="1569" name="Text Box 1025" descr="rId1"/>
        <xdr:cNvPicPr/>
      </xdr:nvPicPr>
      <xdr:blipFill>
        <a:blip r:embed="rId5"/>
        <a:stretch>
          <a:fillRect/>
        </a:stretch>
      </xdr:blipFill>
      <xdr:spPr>
        <a:xfrm>
          <a:off x="5536565" y="5689600"/>
          <a:ext cx="83185" cy="108267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290830</xdr:rowOff>
    </xdr:to>
    <xdr:pic>
      <xdr:nvPicPr>
        <xdr:cNvPr id="1570" name="Text Box 1025" descr="rId1"/>
        <xdr:cNvPicPr/>
      </xdr:nvPicPr>
      <xdr:blipFill>
        <a:blip r:embed="rId5"/>
        <a:stretch>
          <a:fillRect/>
        </a:stretch>
      </xdr:blipFill>
      <xdr:spPr>
        <a:xfrm>
          <a:off x="5536565" y="5689600"/>
          <a:ext cx="81280" cy="10052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358140</xdr:rowOff>
    </xdr:to>
    <xdr:pic>
      <xdr:nvPicPr>
        <xdr:cNvPr id="1571" name="Text Box 1025" descr="rId1"/>
        <xdr:cNvPicPr/>
      </xdr:nvPicPr>
      <xdr:blipFill>
        <a:blip r:embed="rId5"/>
        <a:stretch>
          <a:fillRect/>
        </a:stretch>
      </xdr:blipFill>
      <xdr:spPr>
        <a:xfrm>
          <a:off x="5536565" y="5689600"/>
          <a:ext cx="83185" cy="107251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360045</xdr:rowOff>
    </xdr:to>
    <xdr:pic>
      <xdr:nvPicPr>
        <xdr:cNvPr id="1572" name="Text Box 1025" descr="rId1"/>
        <xdr:cNvPicPr/>
      </xdr:nvPicPr>
      <xdr:blipFill>
        <a:blip r:embed="rId5"/>
        <a:stretch>
          <a:fillRect/>
        </a:stretch>
      </xdr:blipFill>
      <xdr:spPr>
        <a:xfrm>
          <a:off x="5536565" y="5689600"/>
          <a:ext cx="83185" cy="107442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356235</xdr:rowOff>
    </xdr:to>
    <xdr:pic>
      <xdr:nvPicPr>
        <xdr:cNvPr id="1573" name="Text Box 1025" descr="rId1"/>
        <xdr:cNvPicPr/>
      </xdr:nvPicPr>
      <xdr:blipFill>
        <a:blip r:embed="rId5"/>
        <a:stretch>
          <a:fillRect/>
        </a:stretch>
      </xdr:blipFill>
      <xdr:spPr>
        <a:xfrm>
          <a:off x="5536565" y="5689600"/>
          <a:ext cx="83185" cy="107061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295275</xdr:rowOff>
    </xdr:to>
    <xdr:pic>
      <xdr:nvPicPr>
        <xdr:cNvPr id="1574" name="Text Box 1025" descr="rId1"/>
        <xdr:cNvPicPr/>
      </xdr:nvPicPr>
      <xdr:blipFill>
        <a:blip r:embed="rId5"/>
        <a:stretch>
          <a:fillRect/>
        </a:stretch>
      </xdr:blipFill>
      <xdr:spPr>
        <a:xfrm>
          <a:off x="5536565" y="5689600"/>
          <a:ext cx="81280" cy="100965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291465</xdr:rowOff>
    </xdr:to>
    <xdr:pic>
      <xdr:nvPicPr>
        <xdr:cNvPr id="1575" name="Text Box 1025" descr="rId1"/>
        <xdr:cNvPicPr/>
      </xdr:nvPicPr>
      <xdr:blipFill>
        <a:blip r:embed="rId5"/>
        <a:stretch>
          <a:fillRect/>
        </a:stretch>
      </xdr:blipFill>
      <xdr:spPr>
        <a:xfrm>
          <a:off x="5536565" y="5689600"/>
          <a:ext cx="85090" cy="100584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356870</xdr:rowOff>
    </xdr:to>
    <xdr:pic>
      <xdr:nvPicPr>
        <xdr:cNvPr id="1576" name="Text Box 1025" descr="rId1"/>
        <xdr:cNvPicPr/>
      </xdr:nvPicPr>
      <xdr:blipFill>
        <a:blip r:embed="rId5"/>
        <a:stretch>
          <a:fillRect/>
        </a:stretch>
      </xdr:blipFill>
      <xdr:spPr>
        <a:xfrm>
          <a:off x="5536565" y="5689600"/>
          <a:ext cx="85090" cy="107124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290830</xdr:rowOff>
    </xdr:to>
    <xdr:pic>
      <xdr:nvPicPr>
        <xdr:cNvPr id="1577" name="Text Box 1025" descr="rId1"/>
        <xdr:cNvPicPr/>
      </xdr:nvPicPr>
      <xdr:blipFill>
        <a:blip r:embed="rId5"/>
        <a:stretch>
          <a:fillRect/>
        </a:stretch>
      </xdr:blipFill>
      <xdr:spPr>
        <a:xfrm>
          <a:off x="5536565" y="5689600"/>
          <a:ext cx="85090" cy="100520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263525</xdr:rowOff>
    </xdr:to>
    <xdr:pic>
      <xdr:nvPicPr>
        <xdr:cNvPr id="1578" name="Text Box 1025" descr="rId1"/>
        <xdr:cNvPicPr/>
      </xdr:nvPicPr>
      <xdr:blipFill>
        <a:blip r:embed="rId5"/>
        <a:stretch>
          <a:fillRect/>
        </a:stretch>
      </xdr:blipFill>
      <xdr:spPr>
        <a:xfrm>
          <a:off x="5536565" y="5689600"/>
          <a:ext cx="81280" cy="97790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334645</xdr:rowOff>
    </xdr:to>
    <xdr:pic>
      <xdr:nvPicPr>
        <xdr:cNvPr id="1579" name="Text Box 1025" descr="rId1"/>
        <xdr:cNvPicPr/>
      </xdr:nvPicPr>
      <xdr:blipFill>
        <a:blip r:embed="rId5"/>
        <a:stretch>
          <a:fillRect/>
        </a:stretch>
      </xdr:blipFill>
      <xdr:spPr>
        <a:xfrm>
          <a:off x="5536565" y="5689600"/>
          <a:ext cx="83185" cy="104902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266065</xdr:rowOff>
    </xdr:to>
    <xdr:pic>
      <xdr:nvPicPr>
        <xdr:cNvPr id="1580" name="Text Box 1025" descr="rId1"/>
        <xdr:cNvPicPr/>
      </xdr:nvPicPr>
      <xdr:blipFill>
        <a:blip r:embed="rId5"/>
        <a:stretch>
          <a:fillRect/>
        </a:stretch>
      </xdr:blipFill>
      <xdr:spPr>
        <a:xfrm>
          <a:off x="5536565" y="5689600"/>
          <a:ext cx="81280" cy="98044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331470</xdr:rowOff>
    </xdr:to>
    <xdr:pic>
      <xdr:nvPicPr>
        <xdr:cNvPr id="1581" name="Text Box 1025" descr="rId1"/>
        <xdr:cNvPicPr/>
      </xdr:nvPicPr>
      <xdr:blipFill>
        <a:blip r:embed="rId5"/>
        <a:stretch>
          <a:fillRect/>
        </a:stretch>
      </xdr:blipFill>
      <xdr:spPr>
        <a:xfrm>
          <a:off x="5536565" y="5689600"/>
          <a:ext cx="83185" cy="1045845"/>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265430</xdr:rowOff>
    </xdr:to>
    <xdr:pic>
      <xdr:nvPicPr>
        <xdr:cNvPr id="1582" name="Text Box 1025" descr="rId1"/>
        <xdr:cNvPicPr/>
      </xdr:nvPicPr>
      <xdr:blipFill>
        <a:blip r:embed="rId5"/>
        <a:stretch>
          <a:fillRect/>
        </a:stretch>
      </xdr:blipFill>
      <xdr:spPr>
        <a:xfrm>
          <a:off x="5536565" y="5689600"/>
          <a:ext cx="81280" cy="97980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321310</xdr:rowOff>
    </xdr:to>
    <xdr:pic>
      <xdr:nvPicPr>
        <xdr:cNvPr id="1583" name="Text Box 1025" descr="rId1"/>
        <xdr:cNvPicPr/>
      </xdr:nvPicPr>
      <xdr:blipFill>
        <a:blip r:embed="rId5"/>
        <a:stretch>
          <a:fillRect/>
        </a:stretch>
      </xdr:blipFill>
      <xdr:spPr>
        <a:xfrm>
          <a:off x="5536565" y="5689600"/>
          <a:ext cx="83185" cy="1035685"/>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323215</xdr:rowOff>
    </xdr:to>
    <xdr:pic>
      <xdr:nvPicPr>
        <xdr:cNvPr id="1584" name="Text Box 1025" descr="rId1"/>
        <xdr:cNvPicPr/>
      </xdr:nvPicPr>
      <xdr:blipFill>
        <a:blip r:embed="rId5"/>
        <a:stretch>
          <a:fillRect/>
        </a:stretch>
      </xdr:blipFill>
      <xdr:spPr>
        <a:xfrm>
          <a:off x="5536565" y="5689600"/>
          <a:ext cx="83185" cy="1037590"/>
        </a:xfrm>
        <a:prstGeom prst="rect">
          <a:avLst/>
        </a:prstGeom>
        <a:noFill/>
        <a:ln w="9525">
          <a:noFill/>
        </a:ln>
      </xdr:spPr>
    </xdr:pic>
    <xdr:clientData/>
  </xdr:twoCellAnchor>
  <xdr:twoCellAnchor editAs="oneCell">
    <xdr:from>
      <xdr:col>5</xdr:col>
      <xdr:colOff>0</xdr:colOff>
      <xdr:row>8</xdr:row>
      <xdr:rowOff>0</xdr:rowOff>
    </xdr:from>
    <xdr:to>
      <xdr:col>5</xdr:col>
      <xdr:colOff>83185</xdr:colOff>
      <xdr:row>9</xdr:row>
      <xdr:rowOff>319405</xdr:rowOff>
    </xdr:to>
    <xdr:pic>
      <xdr:nvPicPr>
        <xdr:cNvPr id="1585" name="Text Box 1025" descr="rId1"/>
        <xdr:cNvPicPr/>
      </xdr:nvPicPr>
      <xdr:blipFill>
        <a:blip r:embed="rId5"/>
        <a:stretch>
          <a:fillRect/>
        </a:stretch>
      </xdr:blipFill>
      <xdr:spPr>
        <a:xfrm>
          <a:off x="5536565" y="5689600"/>
          <a:ext cx="83185" cy="1033780"/>
        </a:xfrm>
        <a:prstGeom prst="rect">
          <a:avLst/>
        </a:prstGeom>
        <a:noFill/>
        <a:ln w="9525">
          <a:noFill/>
        </a:ln>
      </xdr:spPr>
    </xdr:pic>
    <xdr:clientData/>
  </xdr:twoCellAnchor>
  <xdr:twoCellAnchor editAs="oneCell">
    <xdr:from>
      <xdr:col>5</xdr:col>
      <xdr:colOff>0</xdr:colOff>
      <xdr:row>8</xdr:row>
      <xdr:rowOff>0</xdr:rowOff>
    </xdr:from>
    <xdr:to>
      <xdr:col>5</xdr:col>
      <xdr:colOff>81280</xdr:colOff>
      <xdr:row>9</xdr:row>
      <xdr:rowOff>269875</xdr:rowOff>
    </xdr:to>
    <xdr:pic>
      <xdr:nvPicPr>
        <xdr:cNvPr id="1586" name="Text Box 1025" descr="rId1"/>
        <xdr:cNvPicPr/>
      </xdr:nvPicPr>
      <xdr:blipFill>
        <a:blip r:embed="rId5"/>
        <a:stretch>
          <a:fillRect/>
        </a:stretch>
      </xdr:blipFill>
      <xdr:spPr>
        <a:xfrm>
          <a:off x="5536565" y="5689600"/>
          <a:ext cx="81280" cy="98425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266065</xdr:rowOff>
    </xdr:to>
    <xdr:pic>
      <xdr:nvPicPr>
        <xdr:cNvPr id="1587" name="Text Box 1025" descr="rId1"/>
        <xdr:cNvPicPr/>
      </xdr:nvPicPr>
      <xdr:blipFill>
        <a:blip r:embed="rId5"/>
        <a:stretch>
          <a:fillRect/>
        </a:stretch>
      </xdr:blipFill>
      <xdr:spPr>
        <a:xfrm>
          <a:off x="5536565" y="5689600"/>
          <a:ext cx="85090" cy="980440"/>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320040</xdr:rowOff>
    </xdr:to>
    <xdr:pic>
      <xdr:nvPicPr>
        <xdr:cNvPr id="1588" name="Text Box 1025" descr="rId1"/>
        <xdr:cNvPicPr/>
      </xdr:nvPicPr>
      <xdr:blipFill>
        <a:blip r:embed="rId5"/>
        <a:stretch>
          <a:fillRect/>
        </a:stretch>
      </xdr:blipFill>
      <xdr:spPr>
        <a:xfrm>
          <a:off x="5536565" y="5689600"/>
          <a:ext cx="85090" cy="1034415"/>
        </a:xfrm>
        <a:prstGeom prst="rect">
          <a:avLst/>
        </a:prstGeom>
        <a:noFill/>
        <a:ln w="9525">
          <a:noFill/>
        </a:ln>
      </xdr:spPr>
    </xdr:pic>
    <xdr:clientData/>
  </xdr:twoCellAnchor>
  <xdr:twoCellAnchor editAs="oneCell">
    <xdr:from>
      <xdr:col>5</xdr:col>
      <xdr:colOff>0</xdr:colOff>
      <xdr:row>8</xdr:row>
      <xdr:rowOff>0</xdr:rowOff>
    </xdr:from>
    <xdr:to>
      <xdr:col>5</xdr:col>
      <xdr:colOff>85090</xdr:colOff>
      <xdr:row>9</xdr:row>
      <xdr:rowOff>265430</xdr:rowOff>
    </xdr:to>
    <xdr:pic>
      <xdr:nvPicPr>
        <xdr:cNvPr id="1589" name="Text Box 1025" descr="rId1"/>
        <xdr:cNvPicPr/>
      </xdr:nvPicPr>
      <xdr:blipFill>
        <a:blip r:embed="rId5"/>
        <a:stretch>
          <a:fillRect/>
        </a:stretch>
      </xdr:blipFill>
      <xdr:spPr>
        <a:xfrm>
          <a:off x="5536565" y="568960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1590"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1591"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1592"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1593"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406400</xdr:rowOff>
    </xdr:to>
    <xdr:pic>
      <xdr:nvPicPr>
        <xdr:cNvPr id="1594"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1595"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1596"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416560</xdr:rowOff>
    </xdr:to>
    <xdr:pic>
      <xdr:nvPicPr>
        <xdr:cNvPr id="1597"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1598"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415290</xdr:rowOff>
    </xdr:to>
    <xdr:pic>
      <xdr:nvPicPr>
        <xdr:cNvPr id="1599"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1600"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414020</xdr:rowOff>
    </xdr:to>
    <xdr:pic>
      <xdr:nvPicPr>
        <xdr:cNvPr id="1601"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1602"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1603"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1604"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403225</xdr:rowOff>
    </xdr:to>
    <xdr:pic>
      <xdr:nvPicPr>
        <xdr:cNvPr id="1605"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1606"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1607"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1608"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425450</xdr:rowOff>
    </xdr:to>
    <xdr:pic>
      <xdr:nvPicPr>
        <xdr:cNvPr id="1609"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1610"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1611"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1612"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414655</xdr:rowOff>
    </xdr:to>
    <xdr:pic>
      <xdr:nvPicPr>
        <xdr:cNvPr id="1613"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1614"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1615"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414020</xdr:rowOff>
    </xdr:to>
    <xdr:pic>
      <xdr:nvPicPr>
        <xdr:cNvPr id="1616"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1617"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1618"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1619"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403225</xdr:rowOff>
    </xdr:to>
    <xdr:pic>
      <xdr:nvPicPr>
        <xdr:cNvPr id="1620"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1621"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1622"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410210</xdr:rowOff>
    </xdr:to>
    <xdr:pic>
      <xdr:nvPicPr>
        <xdr:cNvPr id="1623"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1624"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1625"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406400</xdr:rowOff>
    </xdr:to>
    <xdr:pic>
      <xdr:nvPicPr>
        <xdr:cNvPr id="1626"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1627"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1628"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416560</xdr:rowOff>
    </xdr:to>
    <xdr:pic>
      <xdr:nvPicPr>
        <xdr:cNvPr id="1629"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1630"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415290</xdr:rowOff>
    </xdr:to>
    <xdr:pic>
      <xdr:nvPicPr>
        <xdr:cNvPr id="1631"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1632"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414020</xdr:rowOff>
    </xdr:to>
    <xdr:pic>
      <xdr:nvPicPr>
        <xdr:cNvPr id="1633"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1634"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1635"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1636"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403225</xdr:rowOff>
    </xdr:to>
    <xdr:pic>
      <xdr:nvPicPr>
        <xdr:cNvPr id="1637"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1638"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1639"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413385</xdr:rowOff>
    </xdr:to>
    <xdr:pic>
      <xdr:nvPicPr>
        <xdr:cNvPr id="1640"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1641"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1642"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1643"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430530</xdr:rowOff>
    </xdr:to>
    <xdr:pic>
      <xdr:nvPicPr>
        <xdr:cNvPr id="1644"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429260</xdr:rowOff>
    </xdr:to>
    <xdr:pic>
      <xdr:nvPicPr>
        <xdr:cNvPr id="1645"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419100</xdr:rowOff>
    </xdr:to>
    <xdr:pic>
      <xdr:nvPicPr>
        <xdr:cNvPr id="1646"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422275</xdr:rowOff>
    </xdr:to>
    <xdr:pic>
      <xdr:nvPicPr>
        <xdr:cNvPr id="1647"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433070</xdr:rowOff>
    </xdr:to>
    <xdr:pic>
      <xdr:nvPicPr>
        <xdr:cNvPr id="1648"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431165</xdr:rowOff>
    </xdr:to>
    <xdr:pic>
      <xdr:nvPicPr>
        <xdr:cNvPr id="1649"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1650"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429260</xdr:rowOff>
    </xdr:to>
    <xdr:pic>
      <xdr:nvPicPr>
        <xdr:cNvPr id="1651"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419100</xdr:rowOff>
    </xdr:to>
    <xdr:pic>
      <xdr:nvPicPr>
        <xdr:cNvPr id="1652"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429895</xdr:rowOff>
    </xdr:to>
    <xdr:pic>
      <xdr:nvPicPr>
        <xdr:cNvPr id="1653"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1654"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1655"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454025</xdr:rowOff>
    </xdr:to>
    <xdr:pic>
      <xdr:nvPicPr>
        <xdr:cNvPr id="1656"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1657"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1658"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449580</xdr:rowOff>
    </xdr:to>
    <xdr:pic>
      <xdr:nvPicPr>
        <xdr:cNvPr id="1659"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1660"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1661"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459740</xdr:rowOff>
    </xdr:to>
    <xdr:pic>
      <xdr:nvPicPr>
        <xdr:cNvPr id="1662"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1663"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458470</xdr:rowOff>
    </xdr:to>
    <xdr:pic>
      <xdr:nvPicPr>
        <xdr:cNvPr id="1664"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1665"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457200</xdr:rowOff>
    </xdr:to>
    <xdr:pic>
      <xdr:nvPicPr>
        <xdr:cNvPr id="1666"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1667"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1668"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1669"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447040</xdr:rowOff>
    </xdr:to>
    <xdr:pic>
      <xdr:nvPicPr>
        <xdr:cNvPr id="1670"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1671"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1672"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1673"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457200</xdr:rowOff>
    </xdr:to>
    <xdr:pic>
      <xdr:nvPicPr>
        <xdr:cNvPr id="1674"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1675"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1676"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1677"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447040</xdr:rowOff>
    </xdr:to>
    <xdr:pic>
      <xdr:nvPicPr>
        <xdr:cNvPr id="1678"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1679"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1680"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1681"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1682"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1683"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423545</xdr:rowOff>
    </xdr:to>
    <xdr:pic>
      <xdr:nvPicPr>
        <xdr:cNvPr id="1684"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1685"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1686"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1687"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1688"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1689"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1690"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1691"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420370</xdr:rowOff>
    </xdr:to>
    <xdr:pic>
      <xdr:nvPicPr>
        <xdr:cNvPr id="1692"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1693"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1694"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1695"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431165</xdr:rowOff>
    </xdr:to>
    <xdr:pic>
      <xdr:nvPicPr>
        <xdr:cNvPr id="1696"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1697"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1698"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1699"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420370</xdr:rowOff>
    </xdr:to>
    <xdr:pic>
      <xdr:nvPicPr>
        <xdr:cNvPr id="1700"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1701"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409575</xdr:rowOff>
    </xdr:to>
    <xdr:pic>
      <xdr:nvPicPr>
        <xdr:cNvPr id="1702"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414655</xdr:rowOff>
    </xdr:to>
    <xdr:pic>
      <xdr:nvPicPr>
        <xdr:cNvPr id="1703"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1704"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1705"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1706"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1707"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1708"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1709"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414020</xdr:rowOff>
    </xdr:to>
    <xdr:pic>
      <xdr:nvPicPr>
        <xdr:cNvPr id="1710"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1711"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1712"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1713"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402590</xdr:rowOff>
    </xdr:to>
    <xdr:pic>
      <xdr:nvPicPr>
        <xdr:cNvPr id="1714"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1715"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1716"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1717"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1718"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1719"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421005</xdr:rowOff>
    </xdr:to>
    <xdr:pic>
      <xdr:nvPicPr>
        <xdr:cNvPr id="1720"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1721"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419735</xdr:rowOff>
    </xdr:to>
    <xdr:pic>
      <xdr:nvPicPr>
        <xdr:cNvPr id="1722"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1723"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1724"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1725"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1726"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1727"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1728"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441325</xdr:rowOff>
    </xdr:to>
    <xdr:pic>
      <xdr:nvPicPr>
        <xdr:cNvPr id="1729"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1730"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1731"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1732"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448310</xdr:rowOff>
    </xdr:to>
    <xdr:pic>
      <xdr:nvPicPr>
        <xdr:cNvPr id="1733"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1734"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447040</xdr:rowOff>
    </xdr:to>
    <xdr:pic>
      <xdr:nvPicPr>
        <xdr:cNvPr id="1735"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1736"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1737"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1738"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1739"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1740"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434340</xdr:rowOff>
    </xdr:to>
    <xdr:pic>
      <xdr:nvPicPr>
        <xdr:cNvPr id="1741"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1742"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1743"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1744"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419735</xdr:rowOff>
    </xdr:to>
    <xdr:pic>
      <xdr:nvPicPr>
        <xdr:cNvPr id="1745"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1746"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1747"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1748"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408940</xdr:rowOff>
    </xdr:to>
    <xdr:pic>
      <xdr:nvPicPr>
        <xdr:cNvPr id="1749"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1750"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1751"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445135</xdr:rowOff>
    </xdr:to>
    <xdr:pic>
      <xdr:nvPicPr>
        <xdr:cNvPr id="1752"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1753"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1754"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1755"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434340</xdr:rowOff>
    </xdr:to>
    <xdr:pic>
      <xdr:nvPicPr>
        <xdr:cNvPr id="1756"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1757"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1758"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400685</xdr:rowOff>
    </xdr:to>
    <xdr:pic>
      <xdr:nvPicPr>
        <xdr:cNvPr id="1759"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483235</xdr:rowOff>
    </xdr:to>
    <xdr:pic>
      <xdr:nvPicPr>
        <xdr:cNvPr id="1760"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403225</xdr:rowOff>
    </xdr:to>
    <xdr:pic>
      <xdr:nvPicPr>
        <xdr:cNvPr id="1761"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480060</xdr:rowOff>
    </xdr:to>
    <xdr:pic>
      <xdr:nvPicPr>
        <xdr:cNvPr id="1762"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402590</xdr:rowOff>
    </xdr:to>
    <xdr:pic>
      <xdr:nvPicPr>
        <xdr:cNvPr id="1763"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469900</xdr:rowOff>
    </xdr:to>
    <xdr:pic>
      <xdr:nvPicPr>
        <xdr:cNvPr id="1764"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471805</xdr:rowOff>
    </xdr:to>
    <xdr:pic>
      <xdr:nvPicPr>
        <xdr:cNvPr id="1765"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467995</xdr:rowOff>
    </xdr:to>
    <xdr:pic>
      <xdr:nvPicPr>
        <xdr:cNvPr id="1766"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407035</xdr:rowOff>
    </xdr:to>
    <xdr:pic>
      <xdr:nvPicPr>
        <xdr:cNvPr id="1767"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403225</xdr:rowOff>
    </xdr:to>
    <xdr:pic>
      <xdr:nvPicPr>
        <xdr:cNvPr id="1768"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468630</xdr:rowOff>
    </xdr:to>
    <xdr:pic>
      <xdr:nvPicPr>
        <xdr:cNvPr id="1769"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1770"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1771"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393700</xdr:rowOff>
    </xdr:to>
    <xdr:pic>
      <xdr:nvPicPr>
        <xdr:cNvPr id="1772"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476250</xdr:rowOff>
    </xdr:to>
    <xdr:pic>
      <xdr:nvPicPr>
        <xdr:cNvPr id="1773"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396240</xdr:rowOff>
    </xdr:to>
    <xdr:pic>
      <xdr:nvPicPr>
        <xdr:cNvPr id="1774"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473075</xdr:rowOff>
    </xdr:to>
    <xdr:pic>
      <xdr:nvPicPr>
        <xdr:cNvPr id="1775"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395605</xdr:rowOff>
    </xdr:to>
    <xdr:pic>
      <xdr:nvPicPr>
        <xdr:cNvPr id="1776"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462915</xdr:rowOff>
    </xdr:to>
    <xdr:pic>
      <xdr:nvPicPr>
        <xdr:cNvPr id="1777"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464820</xdr:rowOff>
    </xdr:to>
    <xdr:pic>
      <xdr:nvPicPr>
        <xdr:cNvPr id="1778"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461010</xdr:rowOff>
    </xdr:to>
    <xdr:pic>
      <xdr:nvPicPr>
        <xdr:cNvPr id="1779"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400050</xdr:rowOff>
    </xdr:to>
    <xdr:pic>
      <xdr:nvPicPr>
        <xdr:cNvPr id="1780"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1781"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461645</xdr:rowOff>
    </xdr:to>
    <xdr:pic>
      <xdr:nvPicPr>
        <xdr:cNvPr id="1782"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395605</xdr:rowOff>
    </xdr:to>
    <xdr:pic>
      <xdr:nvPicPr>
        <xdr:cNvPr id="1783"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368300</xdr:rowOff>
    </xdr:to>
    <xdr:pic>
      <xdr:nvPicPr>
        <xdr:cNvPr id="1784"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439420</xdr:rowOff>
    </xdr:to>
    <xdr:pic>
      <xdr:nvPicPr>
        <xdr:cNvPr id="1785"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370840</xdr:rowOff>
    </xdr:to>
    <xdr:pic>
      <xdr:nvPicPr>
        <xdr:cNvPr id="1786"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436245</xdr:rowOff>
    </xdr:to>
    <xdr:pic>
      <xdr:nvPicPr>
        <xdr:cNvPr id="1787"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370205</xdr:rowOff>
    </xdr:to>
    <xdr:pic>
      <xdr:nvPicPr>
        <xdr:cNvPr id="1788"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1789"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1790"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424180</xdr:rowOff>
    </xdr:to>
    <xdr:pic>
      <xdr:nvPicPr>
        <xdr:cNvPr id="1791"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374650</xdr:rowOff>
    </xdr:to>
    <xdr:pic>
      <xdr:nvPicPr>
        <xdr:cNvPr id="1792"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1793"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424815</xdr:rowOff>
    </xdr:to>
    <xdr:pic>
      <xdr:nvPicPr>
        <xdr:cNvPr id="1794"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370205</xdr:rowOff>
    </xdr:to>
    <xdr:pic>
      <xdr:nvPicPr>
        <xdr:cNvPr id="1795"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1796"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1797"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1798"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1799"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406400</xdr:rowOff>
    </xdr:to>
    <xdr:pic>
      <xdr:nvPicPr>
        <xdr:cNvPr id="1800"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1801"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1802"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416560</xdr:rowOff>
    </xdr:to>
    <xdr:pic>
      <xdr:nvPicPr>
        <xdr:cNvPr id="1803"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1804"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415290</xdr:rowOff>
    </xdr:to>
    <xdr:pic>
      <xdr:nvPicPr>
        <xdr:cNvPr id="1805"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1806"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414020</xdr:rowOff>
    </xdr:to>
    <xdr:pic>
      <xdr:nvPicPr>
        <xdr:cNvPr id="1807"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1808"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1809"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1810"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403225</xdr:rowOff>
    </xdr:to>
    <xdr:pic>
      <xdr:nvPicPr>
        <xdr:cNvPr id="1811"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1812"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1813"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1814"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425450</xdr:rowOff>
    </xdr:to>
    <xdr:pic>
      <xdr:nvPicPr>
        <xdr:cNvPr id="1815"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1816"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1817"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1818"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414655</xdr:rowOff>
    </xdr:to>
    <xdr:pic>
      <xdr:nvPicPr>
        <xdr:cNvPr id="1819"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1820"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1821"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414020</xdr:rowOff>
    </xdr:to>
    <xdr:pic>
      <xdr:nvPicPr>
        <xdr:cNvPr id="1822"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1823"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1824"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1825"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403225</xdr:rowOff>
    </xdr:to>
    <xdr:pic>
      <xdr:nvPicPr>
        <xdr:cNvPr id="1826"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1827"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1828"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410210</xdr:rowOff>
    </xdr:to>
    <xdr:pic>
      <xdr:nvPicPr>
        <xdr:cNvPr id="1829"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1830"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1831"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406400</xdr:rowOff>
    </xdr:to>
    <xdr:pic>
      <xdr:nvPicPr>
        <xdr:cNvPr id="1832"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1833"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1834"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416560</xdr:rowOff>
    </xdr:to>
    <xdr:pic>
      <xdr:nvPicPr>
        <xdr:cNvPr id="1835"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1836"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415290</xdr:rowOff>
    </xdr:to>
    <xdr:pic>
      <xdr:nvPicPr>
        <xdr:cNvPr id="1837"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1838"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414020</xdr:rowOff>
    </xdr:to>
    <xdr:pic>
      <xdr:nvPicPr>
        <xdr:cNvPr id="1839"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1840"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1841"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1842"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403225</xdr:rowOff>
    </xdr:to>
    <xdr:pic>
      <xdr:nvPicPr>
        <xdr:cNvPr id="1843"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1844"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1845"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413385</xdr:rowOff>
    </xdr:to>
    <xdr:pic>
      <xdr:nvPicPr>
        <xdr:cNvPr id="1846"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1847"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1848"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1849"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430530</xdr:rowOff>
    </xdr:to>
    <xdr:pic>
      <xdr:nvPicPr>
        <xdr:cNvPr id="1850"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429260</xdr:rowOff>
    </xdr:to>
    <xdr:pic>
      <xdr:nvPicPr>
        <xdr:cNvPr id="1851"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419100</xdr:rowOff>
    </xdr:to>
    <xdr:pic>
      <xdr:nvPicPr>
        <xdr:cNvPr id="1852"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422275</xdr:rowOff>
    </xdr:to>
    <xdr:pic>
      <xdr:nvPicPr>
        <xdr:cNvPr id="1853"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433070</xdr:rowOff>
    </xdr:to>
    <xdr:pic>
      <xdr:nvPicPr>
        <xdr:cNvPr id="1854"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431165</xdr:rowOff>
    </xdr:to>
    <xdr:pic>
      <xdr:nvPicPr>
        <xdr:cNvPr id="1855"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1856"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429260</xdr:rowOff>
    </xdr:to>
    <xdr:pic>
      <xdr:nvPicPr>
        <xdr:cNvPr id="1857"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419100</xdr:rowOff>
    </xdr:to>
    <xdr:pic>
      <xdr:nvPicPr>
        <xdr:cNvPr id="1858"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429895</xdr:rowOff>
    </xdr:to>
    <xdr:pic>
      <xdr:nvPicPr>
        <xdr:cNvPr id="1859"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1860"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1861"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454025</xdr:rowOff>
    </xdr:to>
    <xdr:pic>
      <xdr:nvPicPr>
        <xdr:cNvPr id="1862"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1863"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1864"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449580</xdr:rowOff>
    </xdr:to>
    <xdr:pic>
      <xdr:nvPicPr>
        <xdr:cNvPr id="1865"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1866"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1867"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459740</xdr:rowOff>
    </xdr:to>
    <xdr:pic>
      <xdr:nvPicPr>
        <xdr:cNvPr id="1868"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1869"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458470</xdr:rowOff>
    </xdr:to>
    <xdr:pic>
      <xdr:nvPicPr>
        <xdr:cNvPr id="1870"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1871"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457200</xdr:rowOff>
    </xdr:to>
    <xdr:pic>
      <xdr:nvPicPr>
        <xdr:cNvPr id="1872"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1873"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1874"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1875"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447040</xdr:rowOff>
    </xdr:to>
    <xdr:pic>
      <xdr:nvPicPr>
        <xdr:cNvPr id="1876"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1877"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1878"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9525</xdr:rowOff>
    </xdr:to>
    <xdr:pic>
      <xdr:nvPicPr>
        <xdr:cNvPr id="1879"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1880"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457200</xdr:rowOff>
    </xdr:to>
    <xdr:pic>
      <xdr:nvPicPr>
        <xdr:cNvPr id="1881"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1882"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1883"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1884"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447040</xdr:rowOff>
    </xdr:to>
    <xdr:pic>
      <xdr:nvPicPr>
        <xdr:cNvPr id="1885"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1886"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1887"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1888"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1889"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1890"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423545</xdr:rowOff>
    </xdr:to>
    <xdr:pic>
      <xdr:nvPicPr>
        <xdr:cNvPr id="1891"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1892"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1893"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1894"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1895"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1896"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1897"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1898"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420370</xdr:rowOff>
    </xdr:to>
    <xdr:pic>
      <xdr:nvPicPr>
        <xdr:cNvPr id="1899"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1900"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1901"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1902"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431165</xdr:rowOff>
    </xdr:to>
    <xdr:pic>
      <xdr:nvPicPr>
        <xdr:cNvPr id="1903"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1904"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1905"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1906"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420370</xdr:rowOff>
    </xdr:to>
    <xdr:pic>
      <xdr:nvPicPr>
        <xdr:cNvPr id="1907"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1908"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409575</xdr:rowOff>
    </xdr:to>
    <xdr:pic>
      <xdr:nvPicPr>
        <xdr:cNvPr id="1909"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414655</xdr:rowOff>
    </xdr:to>
    <xdr:pic>
      <xdr:nvPicPr>
        <xdr:cNvPr id="1910"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1911"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1912"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1913"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1914"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1915"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1916"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414020</xdr:rowOff>
    </xdr:to>
    <xdr:pic>
      <xdr:nvPicPr>
        <xdr:cNvPr id="1917"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1918"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1919"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1920"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402590</xdr:rowOff>
    </xdr:to>
    <xdr:pic>
      <xdr:nvPicPr>
        <xdr:cNvPr id="1921"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1922"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1923"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1924"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1925"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1926"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421005</xdr:rowOff>
    </xdr:to>
    <xdr:pic>
      <xdr:nvPicPr>
        <xdr:cNvPr id="1927"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1928"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419735</xdr:rowOff>
    </xdr:to>
    <xdr:pic>
      <xdr:nvPicPr>
        <xdr:cNvPr id="1929"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1930"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1931"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1932"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1933"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1934"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1905</xdr:rowOff>
    </xdr:to>
    <xdr:pic>
      <xdr:nvPicPr>
        <xdr:cNvPr id="1935"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15240</xdr:rowOff>
    </xdr:to>
    <xdr:pic>
      <xdr:nvPicPr>
        <xdr:cNvPr id="1936"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1937"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441325</xdr:rowOff>
    </xdr:to>
    <xdr:pic>
      <xdr:nvPicPr>
        <xdr:cNvPr id="1938"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1939"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1940"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1941"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448310</xdr:rowOff>
    </xdr:to>
    <xdr:pic>
      <xdr:nvPicPr>
        <xdr:cNvPr id="1942"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1943"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447040</xdr:rowOff>
    </xdr:to>
    <xdr:pic>
      <xdr:nvPicPr>
        <xdr:cNvPr id="1944"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1945"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1946"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1947"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1948"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1949"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434340</xdr:rowOff>
    </xdr:to>
    <xdr:pic>
      <xdr:nvPicPr>
        <xdr:cNvPr id="1950"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1951"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1952"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1953"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419735</xdr:rowOff>
    </xdr:to>
    <xdr:pic>
      <xdr:nvPicPr>
        <xdr:cNvPr id="1954"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1955"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1956"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1957"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408940</xdr:rowOff>
    </xdr:to>
    <xdr:pic>
      <xdr:nvPicPr>
        <xdr:cNvPr id="1958"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1959"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1960"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445135</xdr:rowOff>
    </xdr:to>
    <xdr:pic>
      <xdr:nvPicPr>
        <xdr:cNvPr id="1961"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1962"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1963"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1964"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434340</xdr:rowOff>
    </xdr:to>
    <xdr:pic>
      <xdr:nvPicPr>
        <xdr:cNvPr id="1965"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1966"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1967"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400685</xdr:rowOff>
    </xdr:to>
    <xdr:pic>
      <xdr:nvPicPr>
        <xdr:cNvPr id="1968"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483235</xdr:rowOff>
    </xdr:to>
    <xdr:pic>
      <xdr:nvPicPr>
        <xdr:cNvPr id="1969"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403225</xdr:rowOff>
    </xdr:to>
    <xdr:pic>
      <xdr:nvPicPr>
        <xdr:cNvPr id="1970"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480060</xdr:rowOff>
    </xdr:to>
    <xdr:pic>
      <xdr:nvPicPr>
        <xdr:cNvPr id="1971"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402590</xdr:rowOff>
    </xdr:to>
    <xdr:pic>
      <xdr:nvPicPr>
        <xdr:cNvPr id="1972"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469900</xdr:rowOff>
    </xdr:to>
    <xdr:pic>
      <xdr:nvPicPr>
        <xdr:cNvPr id="1973"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471805</xdr:rowOff>
    </xdr:to>
    <xdr:pic>
      <xdr:nvPicPr>
        <xdr:cNvPr id="1974"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467995</xdr:rowOff>
    </xdr:to>
    <xdr:pic>
      <xdr:nvPicPr>
        <xdr:cNvPr id="1975"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407035</xdr:rowOff>
    </xdr:to>
    <xdr:pic>
      <xdr:nvPicPr>
        <xdr:cNvPr id="1976"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403225</xdr:rowOff>
    </xdr:to>
    <xdr:pic>
      <xdr:nvPicPr>
        <xdr:cNvPr id="1977"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468630</xdr:rowOff>
    </xdr:to>
    <xdr:pic>
      <xdr:nvPicPr>
        <xdr:cNvPr id="1978"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1979"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1980"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393700</xdr:rowOff>
    </xdr:to>
    <xdr:pic>
      <xdr:nvPicPr>
        <xdr:cNvPr id="1981"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476250</xdr:rowOff>
    </xdr:to>
    <xdr:pic>
      <xdr:nvPicPr>
        <xdr:cNvPr id="1982"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396240</xdr:rowOff>
    </xdr:to>
    <xdr:pic>
      <xdr:nvPicPr>
        <xdr:cNvPr id="1983"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473075</xdr:rowOff>
    </xdr:to>
    <xdr:pic>
      <xdr:nvPicPr>
        <xdr:cNvPr id="1984"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395605</xdr:rowOff>
    </xdr:to>
    <xdr:pic>
      <xdr:nvPicPr>
        <xdr:cNvPr id="1985"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462915</xdr:rowOff>
    </xdr:to>
    <xdr:pic>
      <xdr:nvPicPr>
        <xdr:cNvPr id="1986"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464820</xdr:rowOff>
    </xdr:to>
    <xdr:pic>
      <xdr:nvPicPr>
        <xdr:cNvPr id="1987"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461010</xdr:rowOff>
    </xdr:to>
    <xdr:pic>
      <xdr:nvPicPr>
        <xdr:cNvPr id="1988"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400050</xdr:rowOff>
    </xdr:to>
    <xdr:pic>
      <xdr:nvPicPr>
        <xdr:cNvPr id="1989"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1990"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461645</xdr:rowOff>
    </xdr:to>
    <xdr:pic>
      <xdr:nvPicPr>
        <xdr:cNvPr id="1991"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395605</xdr:rowOff>
    </xdr:to>
    <xdr:pic>
      <xdr:nvPicPr>
        <xdr:cNvPr id="1992"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368300</xdr:rowOff>
    </xdr:to>
    <xdr:pic>
      <xdr:nvPicPr>
        <xdr:cNvPr id="1993"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439420</xdr:rowOff>
    </xdr:to>
    <xdr:pic>
      <xdr:nvPicPr>
        <xdr:cNvPr id="1994"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370840</xdr:rowOff>
    </xdr:to>
    <xdr:pic>
      <xdr:nvPicPr>
        <xdr:cNvPr id="1995"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436245</xdr:rowOff>
    </xdr:to>
    <xdr:pic>
      <xdr:nvPicPr>
        <xdr:cNvPr id="1996"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370205</xdr:rowOff>
    </xdr:to>
    <xdr:pic>
      <xdr:nvPicPr>
        <xdr:cNvPr id="1997"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1998"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1999"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424180</xdr:rowOff>
    </xdr:to>
    <xdr:pic>
      <xdr:nvPicPr>
        <xdr:cNvPr id="2000"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374650</xdr:rowOff>
    </xdr:to>
    <xdr:pic>
      <xdr:nvPicPr>
        <xdr:cNvPr id="2001"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2002"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424815</xdr:rowOff>
    </xdr:to>
    <xdr:pic>
      <xdr:nvPicPr>
        <xdr:cNvPr id="2003"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370205</xdr:rowOff>
    </xdr:to>
    <xdr:pic>
      <xdr:nvPicPr>
        <xdr:cNvPr id="2004"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2005"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2006"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2007"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2008"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2009"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2010"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2011"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2012"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2013"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2014"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2015"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2016"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2017"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2018"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2019"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2020"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2021"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2022"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2023"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2024"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2025"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2026"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2027"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2028"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2029"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2030"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2031"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2032"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2033"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2034"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2035"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2036"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2037"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2038"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2039"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2040"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2041"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2042"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2043"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2044"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2045"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2046"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2047"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2048"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2049"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2050"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2051"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9525</xdr:rowOff>
    </xdr:to>
    <xdr:pic>
      <xdr:nvPicPr>
        <xdr:cNvPr id="2052"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2053"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2054"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2055"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2056"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2057"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2058"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2059"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2060"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2061"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2062"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2063"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2064"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2065"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2066"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2067"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2068"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2069"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2070"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2071"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2072"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2073"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2074"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2075"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2076"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2077"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2078"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2079"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2080"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2081"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2082"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2083"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2084"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2085"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2086"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2087"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2088"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2089"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2090"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1905</xdr:rowOff>
    </xdr:to>
    <xdr:pic>
      <xdr:nvPicPr>
        <xdr:cNvPr id="2091"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15240</xdr:rowOff>
    </xdr:to>
    <xdr:pic>
      <xdr:nvPicPr>
        <xdr:cNvPr id="2092"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2093"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2094"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2095"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2096"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2097"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2098"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2099"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2100"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2101"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2102"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2103"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2104"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2105"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2106"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2107"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2108"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2109"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2110"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2111"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2112"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2113"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2114"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2115"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2116"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2117"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2118"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406400</xdr:rowOff>
    </xdr:to>
    <xdr:pic>
      <xdr:nvPicPr>
        <xdr:cNvPr id="2119"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2120"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2121"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416560</xdr:rowOff>
    </xdr:to>
    <xdr:pic>
      <xdr:nvPicPr>
        <xdr:cNvPr id="2122"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2123"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415290</xdr:rowOff>
    </xdr:to>
    <xdr:pic>
      <xdr:nvPicPr>
        <xdr:cNvPr id="2124"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2125"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414020</xdr:rowOff>
    </xdr:to>
    <xdr:pic>
      <xdr:nvPicPr>
        <xdr:cNvPr id="2126"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2127"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2128"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2129"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403225</xdr:rowOff>
    </xdr:to>
    <xdr:pic>
      <xdr:nvPicPr>
        <xdr:cNvPr id="2130"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2131"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2132"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2133"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425450</xdr:rowOff>
    </xdr:to>
    <xdr:pic>
      <xdr:nvPicPr>
        <xdr:cNvPr id="2134"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2135"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2136"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2137"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414655</xdr:rowOff>
    </xdr:to>
    <xdr:pic>
      <xdr:nvPicPr>
        <xdr:cNvPr id="2138"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2139"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2140"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414020</xdr:rowOff>
    </xdr:to>
    <xdr:pic>
      <xdr:nvPicPr>
        <xdr:cNvPr id="2141"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2142"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2143"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2144"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403225</xdr:rowOff>
    </xdr:to>
    <xdr:pic>
      <xdr:nvPicPr>
        <xdr:cNvPr id="2145"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2146"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2147"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410210</xdr:rowOff>
    </xdr:to>
    <xdr:pic>
      <xdr:nvPicPr>
        <xdr:cNvPr id="2148"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2149"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2150"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406400</xdr:rowOff>
    </xdr:to>
    <xdr:pic>
      <xdr:nvPicPr>
        <xdr:cNvPr id="2151"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2152"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2153"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416560</xdr:rowOff>
    </xdr:to>
    <xdr:pic>
      <xdr:nvPicPr>
        <xdr:cNvPr id="2154"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2155"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415290</xdr:rowOff>
    </xdr:to>
    <xdr:pic>
      <xdr:nvPicPr>
        <xdr:cNvPr id="2156"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2157"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414020</xdr:rowOff>
    </xdr:to>
    <xdr:pic>
      <xdr:nvPicPr>
        <xdr:cNvPr id="2158"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2159"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2160"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2161"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403225</xdr:rowOff>
    </xdr:to>
    <xdr:pic>
      <xdr:nvPicPr>
        <xdr:cNvPr id="2162"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2163"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2164"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413385</xdr:rowOff>
    </xdr:to>
    <xdr:pic>
      <xdr:nvPicPr>
        <xdr:cNvPr id="2165"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166"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2167"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2168"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430530</xdr:rowOff>
    </xdr:to>
    <xdr:pic>
      <xdr:nvPicPr>
        <xdr:cNvPr id="2169"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429260</xdr:rowOff>
    </xdr:to>
    <xdr:pic>
      <xdr:nvPicPr>
        <xdr:cNvPr id="2170"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419100</xdr:rowOff>
    </xdr:to>
    <xdr:pic>
      <xdr:nvPicPr>
        <xdr:cNvPr id="2171"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422275</xdr:rowOff>
    </xdr:to>
    <xdr:pic>
      <xdr:nvPicPr>
        <xdr:cNvPr id="2172"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433070</xdr:rowOff>
    </xdr:to>
    <xdr:pic>
      <xdr:nvPicPr>
        <xdr:cNvPr id="2173"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431165</xdr:rowOff>
    </xdr:to>
    <xdr:pic>
      <xdr:nvPicPr>
        <xdr:cNvPr id="2174"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2175"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429260</xdr:rowOff>
    </xdr:to>
    <xdr:pic>
      <xdr:nvPicPr>
        <xdr:cNvPr id="2176"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419100</xdr:rowOff>
    </xdr:to>
    <xdr:pic>
      <xdr:nvPicPr>
        <xdr:cNvPr id="2177"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429895</xdr:rowOff>
    </xdr:to>
    <xdr:pic>
      <xdr:nvPicPr>
        <xdr:cNvPr id="2178"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2179"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2180"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454025</xdr:rowOff>
    </xdr:to>
    <xdr:pic>
      <xdr:nvPicPr>
        <xdr:cNvPr id="2181"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2182"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2183"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449580</xdr:rowOff>
    </xdr:to>
    <xdr:pic>
      <xdr:nvPicPr>
        <xdr:cNvPr id="2184"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2185"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2186"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459740</xdr:rowOff>
    </xdr:to>
    <xdr:pic>
      <xdr:nvPicPr>
        <xdr:cNvPr id="2187"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2188"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458470</xdr:rowOff>
    </xdr:to>
    <xdr:pic>
      <xdr:nvPicPr>
        <xdr:cNvPr id="2189"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2190"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457200</xdr:rowOff>
    </xdr:to>
    <xdr:pic>
      <xdr:nvPicPr>
        <xdr:cNvPr id="2191"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2192"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2193"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2194"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447040</xdr:rowOff>
    </xdr:to>
    <xdr:pic>
      <xdr:nvPicPr>
        <xdr:cNvPr id="2195"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2196"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2197"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9525</xdr:rowOff>
    </xdr:to>
    <xdr:pic>
      <xdr:nvPicPr>
        <xdr:cNvPr id="2198"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2199"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457200</xdr:rowOff>
    </xdr:to>
    <xdr:pic>
      <xdr:nvPicPr>
        <xdr:cNvPr id="2200"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2201"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2202"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2203"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447040</xdr:rowOff>
    </xdr:to>
    <xdr:pic>
      <xdr:nvPicPr>
        <xdr:cNvPr id="2204"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2205"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2206"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207"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2208"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2209"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423545</xdr:rowOff>
    </xdr:to>
    <xdr:pic>
      <xdr:nvPicPr>
        <xdr:cNvPr id="2210"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2211"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2212"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2213"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2214"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2215"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2216"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2217"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420370</xdr:rowOff>
    </xdr:to>
    <xdr:pic>
      <xdr:nvPicPr>
        <xdr:cNvPr id="2218"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2219"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2220"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2221"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431165</xdr:rowOff>
    </xdr:to>
    <xdr:pic>
      <xdr:nvPicPr>
        <xdr:cNvPr id="2222"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2223"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2224"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2225"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420370</xdr:rowOff>
    </xdr:to>
    <xdr:pic>
      <xdr:nvPicPr>
        <xdr:cNvPr id="2226"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2227"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409575</xdr:rowOff>
    </xdr:to>
    <xdr:pic>
      <xdr:nvPicPr>
        <xdr:cNvPr id="2228"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414655</xdr:rowOff>
    </xdr:to>
    <xdr:pic>
      <xdr:nvPicPr>
        <xdr:cNvPr id="2229"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2230"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2231"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232"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2233"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2234"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2235"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414020</xdr:rowOff>
    </xdr:to>
    <xdr:pic>
      <xdr:nvPicPr>
        <xdr:cNvPr id="2236"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2237"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2238"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2239"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402590</xdr:rowOff>
    </xdr:to>
    <xdr:pic>
      <xdr:nvPicPr>
        <xdr:cNvPr id="2240"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2241"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2242"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2243"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2244"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2245"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421005</xdr:rowOff>
    </xdr:to>
    <xdr:pic>
      <xdr:nvPicPr>
        <xdr:cNvPr id="2246"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2247"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419735</xdr:rowOff>
    </xdr:to>
    <xdr:pic>
      <xdr:nvPicPr>
        <xdr:cNvPr id="2248"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2249"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2250"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2251"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2252"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2253"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1905</xdr:rowOff>
    </xdr:to>
    <xdr:pic>
      <xdr:nvPicPr>
        <xdr:cNvPr id="2254"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15240</xdr:rowOff>
    </xdr:to>
    <xdr:pic>
      <xdr:nvPicPr>
        <xdr:cNvPr id="2255"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2256"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441325</xdr:rowOff>
    </xdr:to>
    <xdr:pic>
      <xdr:nvPicPr>
        <xdr:cNvPr id="2257"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2258"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2259"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2260"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448310</xdr:rowOff>
    </xdr:to>
    <xdr:pic>
      <xdr:nvPicPr>
        <xdr:cNvPr id="2261"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2262"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447040</xdr:rowOff>
    </xdr:to>
    <xdr:pic>
      <xdr:nvPicPr>
        <xdr:cNvPr id="2263"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2264"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2265"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2266"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2267"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2268"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434340</xdr:rowOff>
    </xdr:to>
    <xdr:pic>
      <xdr:nvPicPr>
        <xdr:cNvPr id="2269"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2270"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2271"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2272"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419735</xdr:rowOff>
    </xdr:to>
    <xdr:pic>
      <xdr:nvPicPr>
        <xdr:cNvPr id="2273"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2274"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2275"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2276"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408940</xdr:rowOff>
    </xdr:to>
    <xdr:pic>
      <xdr:nvPicPr>
        <xdr:cNvPr id="2277"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2278"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2279"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445135</xdr:rowOff>
    </xdr:to>
    <xdr:pic>
      <xdr:nvPicPr>
        <xdr:cNvPr id="2280"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2281"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2282"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2283"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434340</xdr:rowOff>
    </xdr:to>
    <xdr:pic>
      <xdr:nvPicPr>
        <xdr:cNvPr id="2284"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2285"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2286"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400685</xdr:rowOff>
    </xdr:to>
    <xdr:pic>
      <xdr:nvPicPr>
        <xdr:cNvPr id="2287"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483235</xdr:rowOff>
    </xdr:to>
    <xdr:pic>
      <xdr:nvPicPr>
        <xdr:cNvPr id="2288"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403225</xdr:rowOff>
    </xdr:to>
    <xdr:pic>
      <xdr:nvPicPr>
        <xdr:cNvPr id="2289"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480060</xdr:rowOff>
    </xdr:to>
    <xdr:pic>
      <xdr:nvPicPr>
        <xdr:cNvPr id="2290"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402590</xdr:rowOff>
    </xdr:to>
    <xdr:pic>
      <xdr:nvPicPr>
        <xdr:cNvPr id="2291"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469900</xdr:rowOff>
    </xdr:to>
    <xdr:pic>
      <xdr:nvPicPr>
        <xdr:cNvPr id="2292"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471805</xdr:rowOff>
    </xdr:to>
    <xdr:pic>
      <xdr:nvPicPr>
        <xdr:cNvPr id="2293"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467995</xdr:rowOff>
    </xdr:to>
    <xdr:pic>
      <xdr:nvPicPr>
        <xdr:cNvPr id="2294"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407035</xdr:rowOff>
    </xdr:to>
    <xdr:pic>
      <xdr:nvPicPr>
        <xdr:cNvPr id="2295"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403225</xdr:rowOff>
    </xdr:to>
    <xdr:pic>
      <xdr:nvPicPr>
        <xdr:cNvPr id="2296"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468630</xdr:rowOff>
    </xdr:to>
    <xdr:pic>
      <xdr:nvPicPr>
        <xdr:cNvPr id="2297"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298"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2299"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393700</xdr:rowOff>
    </xdr:to>
    <xdr:pic>
      <xdr:nvPicPr>
        <xdr:cNvPr id="2300"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476250</xdr:rowOff>
    </xdr:to>
    <xdr:pic>
      <xdr:nvPicPr>
        <xdr:cNvPr id="2301"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396240</xdr:rowOff>
    </xdr:to>
    <xdr:pic>
      <xdr:nvPicPr>
        <xdr:cNvPr id="2302"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473075</xdr:rowOff>
    </xdr:to>
    <xdr:pic>
      <xdr:nvPicPr>
        <xdr:cNvPr id="2303"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395605</xdr:rowOff>
    </xdr:to>
    <xdr:pic>
      <xdr:nvPicPr>
        <xdr:cNvPr id="2304"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462915</xdr:rowOff>
    </xdr:to>
    <xdr:pic>
      <xdr:nvPicPr>
        <xdr:cNvPr id="2305"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464820</xdr:rowOff>
    </xdr:to>
    <xdr:pic>
      <xdr:nvPicPr>
        <xdr:cNvPr id="2306"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461010</xdr:rowOff>
    </xdr:to>
    <xdr:pic>
      <xdr:nvPicPr>
        <xdr:cNvPr id="2307"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400050</xdr:rowOff>
    </xdr:to>
    <xdr:pic>
      <xdr:nvPicPr>
        <xdr:cNvPr id="2308"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2309"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461645</xdr:rowOff>
    </xdr:to>
    <xdr:pic>
      <xdr:nvPicPr>
        <xdr:cNvPr id="2310"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395605</xdr:rowOff>
    </xdr:to>
    <xdr:pic>
      <xdr:nvPicPr>
        <xdr:cNvPr id="2311"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368300</xdr:rowOff>
    </xdr:to>
    <xdr:pic>
      <xdr:nvPicPr>
        <xdr:cNvPr id="2312"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439420</xdr:rowOff>
    </xdr:to>
    <xdr:pic>
      <xdr:nvPicPr>
        <xdr:cNvPr id="2313"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370840</xdr:rowOff>
    </xdr:to>
    <xdr:pic>
      <xdr:nvPicPr>
        <xdr:cNvPr id="2314"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436245</xdr:rowOff>
    </xdr:to>
    <xdr:pic>
      <xdr:nvPicPr>
        <xdr:cNvPr id="2315"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370205</xdr:rowOff>
    </xdr:to>
    <xdr:pic>
      <xdr:nvPicPr>
        <xdr:cNvPr id="2316"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317"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318"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424180</xdr:rowOff>
    </xdr:to>
    <xdr:pic>
      <xdr:nvPicPr>
        <xdr:cNvPr id="2319"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374650</xdr:rowOff>
    </xdr:to>
    <xdr:pic>
      <xdr:nvPicPr>
        <xdr:cNvPr id="2320"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2321"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424815</xdr:rowOff>
    </xdr:to>
    <xdr:pic>
      <xdr:nvPicPr>
        <xdr:cNvPr id="2322"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370205</xdr:rowOff>
    </xdr:to>
    <xdr:pic>
      <xdr:nvPicPr>
        <xdr:cNvPr id="2323"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2324"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2325"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2326"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2327"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406400</xdr:rowOff>
    </xdr:to>
    <xdr:pic>
      <xdr:nvPicPr>
        <xdr:cNvPr id="2328"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2329"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2330"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416560</xdr:rowOff>
    </xdr:to>
    <xdr:pic>
      <xdr:nvPicPr>
        <xdr:cNvPr id="2331"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2332"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415290</xdr:rowOff>
    </xdr:to>
    <xdr:pic>
      <xdr:nvPicPr>
        <xdr:cNvPr id="2333"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2334"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414020</xdr:rowOff>
    </xdr:to>
    <xdr:pic>
      <xdr:nvPicPr>
        <xdr:cNvPr id="2335"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2336"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2337"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2338"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403225</xdr:rowOff>
    </xdr:to>
    <xdr:pic>
      <xdr:nvPicPr>
        <xdr:cNvPr id="2339"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2340"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2341"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2342"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425450</xdr:rowOff>
    </xdr:to>
    <xdr:pic>
      <xdr:nvPicPr>
        <xdr:cNvPr id="2343"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2344"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2345"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2346"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414655</xdr:rowOff>
    </xdr:to>
    <xdr:pic>
      <xdr:nvPicPr>
        <xdr:cNvPr id="2347"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2348"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2349"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414020</xdr:rowOff>
    </xdr:to>
    <xdr:pic>
      <xdr:nvPicPr>
        <xdr:cNvPr id="2350"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2351"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2352"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2353"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403225</xdr:rowOff>
    </xdr:to>
    <xdr:pic>
      <xdr:nvPicPr>
        <xdr:cNvPr id="2354"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2355"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2356"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410210</xdr:rowOff>
    </xdr:to>
    <xdr:pic>
      <xdr:nvPicPr>
        <xdr:cNvPr id="2357"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2358"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2359"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406400</xdr:rowOff>
    </xdr:to>
    <xdr:pic>
      <xdr:nvPicPr>
        <xdr:cNvPr id="2360"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2361"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2362"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416560</xdr:rowOff>
    </xdr:to>
    <xdr:pic>
      <xdr:nvPicPr>
        <xdr:cNvPr id="2363"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2364"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415290</xdr:rowOff>
    </xdr:to>
    <xdr:pic>
      <xdr:nvPicPr>
        <xdr:cNvPr id="2365"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2366"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414020</xdr:rowOff>
    </xdr:to>
    <xdr:pic>
      <xdr:nvPicPr>
        <xdr:cNvPr id="2367"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2368"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2369"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2370"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403225</xdr:rowOff>
    </xdr:to>
    <xdr:pic>
      <xdr:nvPicPr>
        <xdr:cNvPr id="2371"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2372"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2373"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413385</xdr:rowOff>
    </xdr:to>
    <xdr:pic>
      <xdr:nvPicPr>
        <xdr:cNvPr id="2374"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375"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2376"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2377"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430530</xdr:rowOff>
    </xdr:to>
    <xdr:pic>
      <xdr:nvPicPr>
        <xdr:cNvPr id="2378"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429260</xdr:rowOff>
    </xdr:to>
    <xdr:pic>
      <xdr:nvPicPr>
        <xdr:cNvPr id="2379"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419100</xdr:rowOff>
    </xdr:to>
    <xdr:pic>
      <xdr:nvPicPr>
        <xdr:cNvPr id="2380"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422275</xdr:rowOff>
    </xdr:to>
    <xdr:pic>
      <xdr:nvPicPr>
        <xdr:cNvPr id="2381"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433070</xdr:rowOff>
    </xdr:to>
    <xdr:pic>
      <xdr:nvPicPr>
        <xdr:cNvPr id="2382"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431165</xdr:rowOff>
    </xdr:to>
    <xdr:pic>
      <xdr:nvPicPr>
        <xdr:cNvPr id="2383"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2384"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429260</xdr:rowOff>
    </xdr:to>
    <xdr:pic>
      <xdr:nvPicPr>
        <xdr:cNvPr id="2385"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419100</xdr:rowOff>
    </xdr:to>
    <xdr:pic>
      <xdr:nvPicPr>
        <xdr:cNvPr id="2386"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429895</xdr:rowOff>
    </xdr:to>
    <xdr:pic>
      <xdr:nvPicPr>
        <xdr:cNvPr id="2387"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2388"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2389"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454025</xdr:rowOff>
    </xdr:to>
    <xdr:pic>
      <xdr:nvPicPr>
        <xdr:cNvPr id="2390"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2391"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2392"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449580</xdr:rowOff>
    </xdr:to>
    <xdr:pic>
      <xdr:nvPicPr>
        <xdr:cNvPr id="2393"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2394"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2395"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459740</xdr:rowOff>
    </xdr:to>
    <xdr:pic>
      <xdr:nvPicPr>
        <xdr:cNvPr id="2396"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2397"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458470</xdr:rowOff>
    </xdr:to>
    <xdr:pic>
      <xdr:nvPicPr>
        <xdr:cNvPr id="2398"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2399"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457200</xdr:rowOff>
    </xdr:to>
    <xdr:pic>
      <xdr:nvPicPr>
        <xdr:cNvPr id="2400"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2401"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2402"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2403"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447040</xdr:rowOff>
    </xdr:to>
    <xdr:pic>
      <xdr:nvPicPr>
        <xdr:cNvPr id="2404"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2405"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2406"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9525</xdr:rowOff>
    </xdr:to>
    <xdr:pic>
      <xdr:nvPicPr>
        <xdr:cNvPr id="2407"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2408"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457200</xdr:rowOff>
    </xdr:to>
    <xdr:pic>
      <xdr:nvPicPr>
        <xdr:cNvPr id="2409"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2410"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2411"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2412"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447040</xdr:rowOff>
    </xdr:to>
    <xdr:pic>
      <xdr:nvPicPr>
        <xdr:cNvPr id="2413"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2414"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2415"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416"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2417"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2418"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423545</xdr:rowOff>
    </xdr:to>
    <xdr:pic>
      <xdr:nvPicPr>
        <xdr:cNvPr id="2419"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2420"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2421"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2422"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2423"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2424"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2425"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2426"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420370</xdr:rowOff>
    </xdr:to>
    <xdr:pic>
      <xdr:nvPicPr>
        <xdr:cNvPr id="2427"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2428"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2429"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2430"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431165</xdr:rowOff>
    </xdr:to>
    <xdr:pic>
      <xdr:nvPicPr>
        <xdr:cNvPr id="2431"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2432"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2433"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2434"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420370</xdr:rowOff>
    </xdr:to>
    <xdr:pic>
      <xdr:nvPicPr>
        <xdr:cNvPr id="2435"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2436"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409575</xdr:rowOff>
    </xdr:to>
    <xdr:pic>
      <xdr:nvPicPr>
        <xdr:cNvPr id="2437"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414655</xdr:rowOff>
    </xdr:to>
    <xdr:pic>
      <xdr:nvPicPr>
        <xdr:cNvPr id="2438"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2439"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2440"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441"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2442"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2443"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2444"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414020</xdr:rowOff>
    </xdr:to>
    <xdr:pic>
      <xdr:nvPicPr>
        <xdr:cNvPr id="2445"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2446"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2447"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2448"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402590</xdr:rowOff>
    </xdr:to>
    <xdr:pic>
      <xdr:nvPicPr>
        <xdr:cNvPr id="2449"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2450"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2451"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2452"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2453"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2454"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421005</xdr:rowOff>
    </xdr:to>
    <xdr:pic>
      <xdr:nvPicPr>
        <xdr:cNvPr id="2455"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2456"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419735</xdr:rowOff>
    </xdr:to>
    <xdr:pic>
      <xdr:nvPicPr>
        <xdr:cNvPr id="2457"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2458"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2459"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2460"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2461"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2462"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1905</xdr:rowOff>
    </xdr:to>
    <xdr:pic>
      <xdr:nvPicPr>
        <xdr:cNvPr id="2463"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15240</xdr:rowOff>
    </xdr:to>
    <xdr:pic>
      <xdr:nvPicPr>
        <xdr:cNvPr id="2464"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2465"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441325</xdr:rowOff>
    </xdr:to>
    <xdr:pic>
      <xdr:nvPicPr>
        <xdr:cNvPr id="2466"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2467"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2468"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2469"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448310</xdr:rowOff>
    </xdr:to>
    <xdr:pic>
      <xdr:nvPicPr>
        <xdr:cNvPr id="2470"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2471"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447040</xdr:rowOff>
    </xdr:to>
    <xdr:pic>
      <xdr:nvPicPr>
        <xdr:cNvPr id="2472"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2473"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2474"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2475"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2476"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2477"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434340</xdr:rowOff>
    </xdr:to>
    <xdr:pic>
      <xdr:nvPicPr>
        <xdr:cNvPr id="2478"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2479"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2480"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2481"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419735</xdr:rowOff>
    </xdr:to>
    <xdr:pic>
      <xdr:nvPicPr>
        <xdr:cNvPr id="2482"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2483"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2484"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2485"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408940</xdr:rowOff>
    </xdr:to>
    <xdr:pic>
      <xdr:nvPicPr>
        <xdr:cNvPr id="2486"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2487"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2488"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445135</xdr:rowOff>
    </xdr:to>
    <xdr:pic>
      <xdr:nvPicPr>
        <xdr:cNvPr id="2489"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2490"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2491"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2492"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434340</xdr:rowOff>
    </xdr:to>
    <xdr:pic>
      <xdr:nvPicPr>
        <xdr:cNvPr id="2493"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2494"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2495"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6</xdr:col>
      <xdr:colOff>0</xdr:colOff>
      <xdr:row>22</xdr:row>
      <xdr:rowOff>0</xdr:rowOff>
    </xdr:from>
    <xdr:to>
      <xdr:col>6</xdr:col>
      <xdr:colOff>189865</xdr:colOff>
      <xdr:row>22</xdr:row>
      <xdr:rowOff>142875</xdr:rowOff>
    </xdr:to>
    <xdr:pic>
      <xdr:nvPicPr>
        <xdr:cNvPr id="2496" name="Picture 1" hidden="1"/>
        <xdr:cNvPicPr>
          <a:picLocks noGrp="1" noChangeAspect="1"/>
        </xdr:cNvPicPr>
      </xdr:nvPicPr>
      <xdr:blipFill>
        <a:blip r:embed="rId1" cstate="print"/>
        <a:stretch>
          <a:fillRect/>
        </a:stretch>
      </xdr:blipFill>
      <xdr:spPr>
        <a:xfrm>
          <a:off x="8861425" y="22834600"/>
          <a:ext cx="189865" cy="142875"/>
        </a:xfrm>
        <a:prstGeom prst="rect">
          <a:avLst/>
        </a:prstGeom>
        <a:noFill/>
        <a:ln w="9525">
          <a:noFill/>
        </a:ln>
      </xdr:spPr>
    </xdr:pic>
    <xdr:clientData/>
  </xdr:twoCellAnchor>
  <xdr:twoCellAnchor editAs="oneCell">
    <xdr:from>
      <xdr:col>6</xdr:col>
      <xdr:colOff>0</xdr:colOff>
      <xdr:row>22</xdr:row>
      <xdr:rowOff>0</xdr:rowOff>
    </xdr:from>
    <xdr:to>
      <xdr:col>6</xdr:col>
      <xdr:colOff>189865</xdr:colOff>
      <xdr:row>22</xdr:row>
      <xdr:rowOff>133350</xdr:rowOff>
    </xdr:to>
    <xdr:pic>
      <xdr:nvPicPr>
        <xdr:cNvPr id="2497" name="Picture 3" hidden="1"/>
        <xdr:cNvPicPr>
          <a:picLocks noGrp="1" noChangeAspect="1"/>
        </xdr:cNvPicPr>
      </xdr:nvPicPr>
      <xdr:blipFill>
        <a:blip r:embed="rId1" cstate="print"/>
        <a:stretch>
          <a:fillRect/>
        </a:stretch>
      </xdr:blipFill>
      <xdr:spPr>
        <a:xfrm>
          <a:off x="8861425" y="22834600"/>
          <a:ext cx="189865" cy="133350"/>
        </a:xfrm>
        <a:prstGeom prst="rect">
          <a:avLst/>
        </a:prstGeom>
        <a:noFill/>
        <a:ln w="9525">
          <a:noFill/>
        </a:ln>
      </xdr:spPr>
    </xdr:pic>
    <xdr:clientData/>
  </xdr:twoCellAnchor>
  <xdr:twoCellAnchor editAs="oneCell">
    <xdr:from>
      <xdr:col>6</xdr:col>
      <xdr:colOff>0</xdr:colOff>
      <xdr:row>22</xdr:row>
      <xdr:rowOff>0</xdr:rowOff>
    </xdr:from>
    <xdr:to>
      <xdr:col>6</xdr:col>
      <xdr:colOff>189865</xdr:colOff>
      <xdr:row>22</xdr:row>
      <xdr:rowOff>142875</xdr:rowOff>
    </xdr:to>
    <xdr:pic>
      <xdr:nvPicPr>
        <xdr:cNvPr id="2498" name="Picture 1" hidden="1"/>
        <xdr:cNvPicPr>
          <a:picLocks noChangeAspect="1"/>
        </xdr:cNvPicPr>
      </xdr:nvPicPr>
      <xdr:blipFill>
        <a:blip r:embed="rId1" cstate="print"/>
        <a:stretch>
          <a:fillRect/>
        </a:stretch>
      </xdr:blipFill>
      <xdr:spPr>
        <a:xfrm>
          <a:off x="8861425" y="22834600"/>
          <a:ext cx="189865" cy="142875"/>
        </a:xfrm>
        <a:prstGeom prst="rect">
          <a:avLst/>
        </a:prstGeom>
        <a:noFill/>
        <a:ln w="9525" cap="flat" cmpd="sng">
          <a:noFill/>
          <a:prstDash val="solid"/>
          <a:round/>
        </a:ln>
      </xdr:spPr>
    </xdr:pic>
    <xdr:clientData/>
  </xdr:twoCellAnchor>
  <xdr:twoCellAnchor editAs="oneCell">
    <xdr:from>
      <xdr:col>6</xdr:col>
      <xdr:colOff>0</xdr:colOff>
      <xdr:row>22</xdr:row>
      <xdr:rowOff>0</xdr:rowOff>
    </xdr:from>
    <xdr:to>
      <xdr:col>6</xdr:col>
      <xdr:colOff>189865</xdr:colOff>
      <xdr:row>22</xdr:row>
      <xdr:rowOff>133350</xdr:rowOff>
    </xdr:to>
    <xdr:pic>
      <xdr:nvPicPr>
        <xdr:cNvPr id="2499" name="Picture 3" hidden="1"/>
        <xdr:cNvPicPr>
          <a:picLocks noChangeAspect="1"/>
        </xdr:cNvPicPr>
      </xdr:nvPicPr>
      <xdr:blipFill>
        <a:blip r:embed="rId1" cstate="print"/>
        <a:stretch>
          <a:fillRect/>
        </a:stretch>
      </xdr:blipFill>
      <xdr:spPr>
        <a:xfrm>
          <a:off x="8861425" y="22834600"/>
          <a:ext cx="189865" cy="133350"/>
        </a:xfrm>
        <a:prstGeom prst="rect">
          <a:avLst/>
        </a:prstGeom>
        <a:noFill/>
        <a:ln w="9525" cap="flat" cmpd="sng">
          <a:noFill/>
          <a:prstDash val="solid"/>
          <a:round/>
        </a:ln>
      </xdr:spPr>
    </xdr:pic>
    <xdr:clientData/>
  </xdr:twoCellAnchor>
  <xdr:oneCellAnchor>
    <xdr:from>
      <xdr:col>5</xdr:col>
      <xdr:colOff>552450</xdr:colOff>
      <xdr:row>22</xdr:row>
      <xdr:rowOff>0</xdr:rowOff>
    </xdr:from>
    <xdr:ext cx="628650" cy="626745"/>
    <xdr:pic>
      <xdr:nvPicPr>
        <xdr:cNvPr id="2500" name="3" descr="3" hidden="1"/>
        <xdr:cNvPicPr/>
      </xdr:nvPicPr>
      <xdr:blipFill>
        <a:blip r:embed="rId2" cstate="print"/>
        <a:srcRect/>
        <a:stretch>
          <a:fillRect/>
        </a:stretch>
      </xdr:blipFill>
      <xdr:spPr>
        <a:xfrm>
          <a:off x="6089015" y="22834600"/>
          <a:ext cx="628650" cy="626745"/>
        </a:xfrm>
        <a:prstGeom prst="rect">
          <a:avLst/>
        </a:prstGeom>
        <a:noFill/>
      </xdr:spPr>
    </xdr:pic>
    <xdr:clientData/>
  </xdr:oneCellAnchor>
  <xdr:oneCellAnchor>
    <xdr:from>
      <xdr:col>5</xdr:col>
      <xdr:colOff>541020</xdr:colOff>
      <xdr:row>22</xdr:row>
      <xdr:rowOff>0</xdr:rowOff>
    </xdr:from>
    <xdr:ext cx="628650" cy="643255"/>
    <xdr:pic>
      <xdr:nvPicPr>
        <xdr:cNvPr id="2501" name="3" descr="3" hidden="1"/>
        <xdr:cNvPicPr/>
      </xdr:nvPicPr>
      <xdr:blipFill>
        <a:blip r:embed="rId2" cstate="print"/>
        <a:srcRect/>
        <a:stretch>
          <a:fillRect/>
        </a:stretch>
      </xdr:blipFill>
      <xdr:spPr>
        <a:xfrm>
          <a:off x="6077585" y="22834600"/>
          <a:ext cx="628650" cy="643255"/>
        </a:xfrm>
        <a:prstGeom prst="rect">
          <a:avLst/>
        </a:prstGeom>
        <a:noFill/>
      </xdr:spPr>
    </xdr:pic>
    <xdr:clientData/>
  </xdr:oneCellAnchor>
  <xdr:oneCellAnchor>
    <xdr:from>
      <xdr:col>5</xdr:col>
      <xdr:colOff>552450</xdr:colOff>
      <xdr:row>22</xdr:row>
      <xdr:rowOff>0</xdr:rowOff>
    </xdr:from>
    <xdr:ext cx="628650" cy="607695"/>
    <xdr:pic>
      <xdr:nvPicPr>
        <xdr:cNvPr id="2502" name="3" descr="3" hidden="1"/>
        <xdr:cNvPicPr/>
      </xdr:nvPicPr>
      <xdr:blipFill>
        <a:blip r:embed="rId2" cstate="print"/>
        <a:srcRect/>
        <a:stretch>
          <a:fillRect/>
        </a:stretch>
      </xdr:blipFill>
      <xdr:spPr>
        <a:xfrm>
          <a:off x="6089015" y="22834600"/>
          <a:ext cx="628650" cy="607695"/>
        </a:xfrm>
        <a:prstGeom prst="rect">
          <a:avLst/>
        </a:prstGeom>
        <a:noFill/>
      </xdr:spPr>
    </xdr:pic>
    <xdr:clientData/>
  </xdr:oneCellAnchor>
  <xdr:oneCellAnchor>
    <xdr:from>
      <xdr:col>5</xdr:col>
      <xdr:colOff>541020</xdr:colOff>
      <xdr:row>22</xdr:row>
      <xdr:rowOff>0</xdr:rowOff>
    </xdr:from>
    <xdr:ext cx="628650" cy="607695"/>
    <xdr:pic>
      <xdr:nvPicPr>
        <xdr:cNvPr id="2503" name="3" descr="3" hidden="1"/>
        <xdr:cNvPicPr/>
      </xdr:nvPicPr>
      <xdr:blipFill>
        <a:blip r:embed="rId2" cstate="print"/>
        <a:srcRect/>
        <a:stretch>
          <a:fillRect/>
        </a:stretch>
      </xdr:blipFill>
      <xdr:spPr>
        <a:xfrm>
          <a:off x="6077585" y="22834600"/>
          <a:ext cx="628650" cy="607695"/>
        </a:xfrm>
        <a:prstGeom prst="rect">
          <a:avLst/>
        </a:prstGeom>
        <a:noFill/>
      </xdr:spPr>
    </xdr:pic>
    <xdr:clientData/>
  </xdr:oneCellAnchor>
  <xdr:oneCellAnchor>
    <xdr:from>
      <xdr:col>5</xdr:col>
      <xdr:colOff>552450</xdr:colOff>
      <xdr:row>22</xdr:row>
      <xdr:rowOff>0</xdr:rowOff>
    </xdr:from>
    <xdr:ext cx="628650" cy="601980"/>
    <xdr:pic>
      <xdr:nvPicPr>
        <xdr:cNvPr id="2504" name="3" descr="3" hidden="1"/>
        <xdr:cNvPicPr/>
      </xdr:nvPicPr>
      <xdr:blipFill>
        <a:blip r:embed="rId2" cstate="print"/>
        <a:srcRect/>
        <a:stretch>
          <a:fillRect/>
        </a:stretch>
      </xdr:blipFill>
      <xdr:spPr>
        <a:xfrm>
          <a:off x="6089015" y="22834600"/>
          <a:ext cx="628650" cy="601980"/>
        </a:xfrm>
        <a:prstGeom prst="rect">
          <a:avLst/>
        </a:prstGeom>
        <a:noFill/>
      </xdr:spPr>
    </xdr:pic>
    <xdr:clientData/>
  </xdr:oneCellAnchor>
  <xdr:twoCellAnchor editAs="oneCell">
    <xdr:from>
      <xdr:col>5</xdr:col>
      <xdr:colOff>0</xdr:colOff>
      <xdr:row>22</xdr:row>
      <xdr:rowOff>0</xdr:rowOff>
    </xdr:from>
    <xdr:to>
      <xdr:col>5</xdr:col>
      <xdr:colOff>189865</xdr:colOff>
      <xdr:row>22</xdr:row>
      <xdr:rowOff>571500</xdr:rowOff>
    </xdr:to>
    <xdr:pic>
      <xdr:nvPicPr>
        <xdr:cNvPr id="2505" name="Picture 1" descr="5319867561607587558980.png" hidden="1"/>
        <xdr:cNvPicPr>
          <a:picLocks noChangeAspect="1"/>
        </xdr:cNvPicPr>
      </xdr:nvPicPr>
      <xdr:blipFill>
        <a:blip r:embed="rId1"/>
        <a:stretch>
          <a:fillRect/>
        </a:stretch>
      </xdr:blipFill>
      <xdr:spPr>
        <a:xfrm>
          <a:off x="5536565" y="22834600"/>
          <a:ext cx="189865" cy="571500"/>
        </a:xfrm>
        <a:prstGeom prst="rect">
          <a:avLst/>
        </a:prstGeom>
        <a:noFill/>
        <a:ln w="9525">
          <a:noFill/>
        </a:ln>
      </xdr:spPr>
    </xdr:pic>
    <xdr:clientData/>
  </xdr:twoCellAnchor>
  <xdr:twoCellAnchor editAs="oneCell">
    <xdr:from>
      <xdr:col>5</xdr:col>
      <xdr:colOff>0</xdr:colOff>
      <xdr:row>22</xdr:row>
      <xdr:rowOff>0</xdr:rowOff>
    </xdr:from>
    <xdr:to>
      <xdr:col>5</xdr:col>
      <xdr:colOff>189865</xdr:colOff>
      <xdr:row>22</xdr:row>
      <xdr:rowOff>558800</xdr:rowOff>
    </xdr:to>
    <xdr:pic>
      <xdr:nvPicPr>
        <xdr:cNvPr id="2506" name="Picture 3" descr="5319867561607587558980.png" hidden="1"/>
        <xdr:cNvPicPr>
          <a:picLocks noChangeAspect="1"/>
        </xdr:cNvPicPr>
      </xdr:nvPicPr>
      <xdr:blipFill>
        <a:blip r:embed="rId1"/>
        <a:stretch>
          <a:fillRect/>
        </a:stretch>
      </xdr:blipFill>
      <xdr:spPr>
        <a:xfrm>
          <a:off x="5536565" y="22834600"/>
          <a:ext cx="189865" cy="558800"/>
        </a:xfrm>
        <a:prstGeom prst="rect">
          <a:avLst/>
        </a:prstGeom>
        <a:noFill/>
        <a:ln w="9525">
          <a:noFill/>
        </a:ln>
      </xdr:spPr>
    </xdr:pic>
    <xdr:clientData/>
  </xdr:twoCellAnchor>
  <xdr:oneCellAnchor>
    <xdr:from>
      <xdr:col>5</xdr:col>
      <xdr:colOff>447675</xdr:colOff>
      <xdr:row>22</xdr:row>
      <xdr:rowOff>0</xdr:rowOff>
    </xdr:from>
    <xdr:ext cx="523875" cy="462915"/>
    <xdr:pic>
      <xdr:nvPicPr>
        <xdr:cNvPr id="2507" name="2" descr="2" hidden="1"/>
        <xdr:cNvPicPr/>
      </xdr:nvPicPr>
      <xdr:blipFill>
        <a:blip r:embed="rId3" cstate="print"/>
        <a:srcRect/>
        <a:stretch>
          <a:fillRect/>
        </a:stretch>
      </xdr:blipFill>
      <xdr:spPr>
        <a:xfrm>
          <a:off x="5984240" y="22834600"/>
          <a:ext cx="523875" cy="462915"/>
        </a:xfrm>
        <a:prstGeom prst="rect">
          <a:avLst/>
        </a:prstGeom>
        <a:noFill/>
      </xdr:spPr>
    </xdr:pic>
    <xdr:clientData/>
  </xdr:oneCellAnchor>
  <xdr:oneCellAnchor>
    <xdr:from>
      <xdr:col>5</xdr:col>
      <xdr:colOff>390525</xdr:colOff>
      <xdr:row>22</xdr:row>
      <xdr:rowOff>0</xdr:rowOff>
    </xdr:from>
    <xdr:ext cx="495300" cy="481965"/>
    <xdr:pic>
      <xdr:nvPicPr>
        <xdr:cNvPr id="2508" name="4" descr="4" hidden="1"/>
        <xdr:cNvPicPr/>
      </xdr:nvPicPr>
      <xdr:blipFill>
        <a:blip r:embed="rId4" cstate="print"/>
        <a:srcRect/>
        <a:stretch>
          <a:fillRect/>
        </a:stretch>
      </xdr:blipFill>
      <xdr:spPr>
        <a:xfrm>
          <a:off x="5927090" y="22834600"/>
          <a:ext cx="495300" cy="481965"/>
        </a:xfrm>
        <a:prstGeom prst="rect">
          <a:avLst/>
        </a:prstGeom>
        <a:noFill/>
      </xdr:spPr>
    </xdr:pic>
    <xdr:clientData/>
  </xdr:oneCellAnchor>
  <xdr:oneCellAnchor>
    <xdr:from>
      <xdr:col>5</xdr:col>
      <xdr:colOff>552450</xdr:colOff>
      <xdr:row>22</xdr:row>
      <xdr:rowOff>0</xdr:rowOff>
    </xdr:from>
    <xdr:ext cx="628650" cy="659130"/>
    <xdr:pic>
      <xdr:nvPicPr>
        <xdr:cNvPr id="2509" name="3" descr="3" hidden="1"/>
        <xdr:cNvPicPr/>
      </xdr:nvPicPr>
      <xdr:blipFill>
        <a:blip r:embed="rId2" cstate="print"/>
        <a:srcRect/>
        <a:stretch>
          <a:fillRect/>
        </a:stretch>
      </xdr:blipFill>
      <xdr:spPr>
        <a:xfrm>
          <a:off x="6089015" y="22834600"/>
          <a:ext cx="628650" cy="659130"/>
        </a:xfrm>
        <a:prstGeom prst="rect">
          <a:avLst/>
        </a:prstGeom>
        <a:noFill/>
      </xdr:spPr>
    </xdr:pic>
    <xdr:clientData/>
  </xdr:oneCellAnchor>
  <xdr:oneCellAnchor>
    <xdr:from>
      <xdr:col>5</xdr:col>
      <xdr:colOff>541020</xdr:colOff>
      <xdr:row>22</xdr:row>
      <xdr:rowOff>0</xdr:rowOff>
    </xdr:from>
    <xdr:ext cx="523875" cy="462915"/>
    <xdr:pic>
      <xdr:nvPicPr>
        <xdr:cNvPr id="2510" name="5" descr="5" hidden="1"/>
        <xdr:cNvPicPr/>
      </xdr:nvPicPr>
      <xdr:blipFill>
        <a:blip r:embed="rId3" cstate="print"/>
        <a:srcRect/>
        <a:stretch>
          <a:fillRect/>
        </a:stretch>
      </xdr:blipFill>
      <xdr:spPr>
        <a:xfrm>
          <a:off x="6077585" y="22834600"/>
          <a:ext cx="523875" cy="462915"/>
        </a:xfrm>
        <a:prstGeom prst="rect">
          <a:avLst/>
        </a:prstGeom>
        <a:noFill/>
      </xdr:spPr>
    </xdr:pic>
    <xdr:clientData/>
  </xdr:oneCellAnchor>
  <xdr:twoCellAnchor editAs="oneCell">
    <xdr:from>
      <xdr:col>6</xdr:col>
      <xdr:colOff>0</xdr:colOff>
      <xdr:row>22</xdr:row>
      <xdr:rowOff>0</xdr:rowOff>
    </xdr:from>
    <xdr:to>
      <xdr:col>6</xdr:col>
      <xdr:colOff>189230</xdr:colOff>
      <xdr:row>22</xdr:row>
      <xdr:rowOff>142240</xdr:rowOff>
    </xdr:to>
    <xdr:pic>
      <xdr:nvPicPr>
        <xdr:cNvPr id="2511" name="Picture 1" hidden="1"/>
        <xdr:cNvPicPr>
          <a:picLocks noGrp="1" noChangeAspect="1"/>
        </xdr:cNvPicPr>
      </xdr:nvPicPr>
      <xdr:blipFill>
        <a:blip r:embed="rId1" cstate="print"/>
        <a:stretch>
          <a:fillRect/>
        </a:stretch>
      </xdr:blipFill>
      <xdr:spPr>
        <a:xfrm>
          <a:off x="8861425" y="22834600"/>
          <a:ext cx="189230" cy="142240"/>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132715</xdr:rowOff>
    </xdr:to>
    <xdr:pic>
      <xdr:nvPicPr>
        <xdr:cNvPr id="2512" name="Picture 3" hidden="1"/>
        <xdr:cNvPicPr>
          <a:picLocks noGrp="1" noChangeAspect="1"/>
        </xdr:cNvPicPr>
      </xdr:nvPicPr>
      <xdr:blipFill>
        <a:blip r:embed="rId1" cstate="print"/>
        <a:stretch>
          <a:fillRect/>
        </a:stretch>
      </xdr:blipFill>
      <xdr:spPr>
        <a:xfrm>
          <a:off x="8861425" y="22834600"/>
          <a:ext cx="189230" cy="132715"/>
        </a:xfrm>
        <a:prstGeom prst="rect">
          <a:avLst/>
        </a:prstGeom>
        <a:noFill/>
        <a:ln w="9525">
          <a:noFill/>
        </a:ln>
      </xdr:spPr>
    </xdr:pic>
    <xdr:clientData/>
  </xdr:twoCellAnchor>
  <xdr:twoCellAnchor editAs="oneCell">
    <xdr:from>
      <xdr:col>6</xdr:col>
      <xdr:colOff>0</xdr:colOff>
      <xdr:row>22</xdr:row>
      <xdr:rowOff>0</xdr:rowOff>
    </xdr:from>
    <xdr:to>
      <xdr:col>6</xdr:col>
      <xdr:colOff>189230</xdr:colOff>
      <xdr:row>22</xdr:row>
      <xdr:rowOff>142240</xdr:rowOff>
    </xdr:to>
    <xdr:pic>
      <xdr:nvPicPr>
        <xdr:cNvPr id="2513" name="Picture 1" hidden="1"/>
        <xdr:cNvPicPr>
          <a:picLocks noChangeAspect="1"/>
        </xdr:cNvPicPr>
      </xdr:nvPicPr>
      <xdr:blipFill>
        <a:blip r:embed="rId1" cstate="print"/>
        <a:stretch>
          <a:fillRect/>
        </a:stretch>
      </xdr:blipFill>
      <xdr:spPr>
        <a:xfrm>
          <a:off x="8861425" y="22834600"/>
          <a:ext cx="189230" cy="142240"/>
        </a:xfrm>
        <a:prstGeom prst="rect">
          <a:avLst/>
        </a:prstGeom>
        <a:noFill/>
        <a:ln w="9525" cap="flat" cmpd="sng">
          <a:noFill/>
          <a:prstDash val="solid"/>
          <a:round/>
        </a:ln>
      </xdr:spPr>
    </xdr:pic>
    <xdr:clientData/>
  </xdr:twoCellAnchor>
  <xdr:twoCellAnchor editAs="oneCell">
    <xdr:from>
      <xdr:col>6</xdr:col>
      <xdr:colOff>0</xdr:colOff>
      <xdr:row>22</xdr:row>
      <xdr:rowOff>0</xdr:rowOff>
    </xdr:from>
    <xdr:to>
      <xdr:col>6</xdr:col>
      <xdr:colOff>189230</xdr:colOff>
      <xdr:row>22</xdr:row>
      <xdr:rowOff>132715</xdr:rowOff>
    </xdr:to>
    <xdr:pic>
      <xdr:nvPicPr>
        <xdr:cNvPr id="2514" name="Picture 3" hidden="1"/>
        <xdr:cNvPicPr>
          <a:picLocks noChangeAspect="1"/>
        </xdr:cNvPicPr>
      </xdr:nvPicPr>
      <xdr:blipFill>
        <a:blip r:embed="rId1" cstate="print"/>
        <a:stretch>
          <a:fillRect/>
        </a:stretch>
      </xdr:blipFill>
      <xdr:spPr>
        <a:xfrm>
          <a:off x="8861425" y="22834600"/>
          <a:ext cx="189230" cy="132715"/>
        </a:xfrm>
        <a:prstGeom prst="rect">
          <a:avLst/>
        </a:prstGeom>
        <a:noFill/>
        <a:ln w="9525" cap="flat" cmpd="sng">
          <a:noFill/>
          <a:prstDash val="solid"/>
          <a:round/>
        </a:ln>
      </xdr:spPr>
    </xdr:pic>
    <xdr:clientData/>
  </xdr:twoCellAnchor>
  <xdr:twoCellAnchor editAs="oneCell">
    <xdr:from>
      <xdr:col>5</xdr:col>
      <xdr:colOff>0</xdr:colOff>
      <xdr:row>22</xdr:row>
      <xdr:rowOff>0</xdr:rowOff>
    </xdr:from>
    <xdr:to>
      <xdr:col>5</xdr:col>
      <xdr:colOff>189230</xdr:colOff>
      <xdr:row>22</xdr:row>
      <xdr:rowOff>570865</xdr:rowOff>
    </xdr:to>
    <xdr:pic>
      <xdr:nvPicPr>
        <xdr:cNvPr id="2515" name="Picture 1" descr="5319867561607587558980.png" hidden="1"/>
        <xdr:cNvPicPr>
          <a:picLocks noChangeAspect="1"/>
        </xdr:cNvPicPr>
      </xdr:nvPicPr>
      <xdr:blipFill>
        <a:blip r:embed="rId1"/>
        <a:stretch>
          <a:fillRect/>
        </a:stretch>
      </xdr:blipFill>
      <xdr:spPr>
        <a:xfrm>
          <a:off x="5536565" y="22834600"/>
          <a:ext cx="189230" cy="570865"/>
        </a:xfrm>
        <a:prstGeom prst="rect">
          <a:avLst/>
        </a:prstGeom>
        <a:noFill/>
        <a:ln w="9525">
          <a:noFill/>
        </a:ln>
      </xdr:spPr>
    </xdr:pic>
    <xdr:clientData/>
  </xdr:twoCellAnchor>
  <xdr:twoCellAnchor editAs="oneCell">
    <xdr:from>
      <xdr:col>5</xdr:col>
      <xdr:colOff>0</xdr:colOff>
      <xdr:row>22</xdr:row>
      <xdr:rowOff>0</xdr:rowOff>
    </xdr:from>
    <xdr:to>
      <xdr:col>5</xdr:col>
      <xdr:colOff>189230</xdr:colOff>
      <xdr:row>22</xdr:row>
      <xdr:rowOff>558165</xdr:rowOff>
    </xdr:to>
    <xdr:pic>
      <xdr:nvPicPr>
        <xdr:cNvPr id="2516" name="Picture 3" descr="5319867561607587558980.png" hidden="1"/>
        <xdr:cNvPicPr>
          <a:picLocks noChangeAspect="1"/>
        </xdr:cNvPicPr>
      </xdr:nvPicPr>
      <xdr:blipFill>
        <a:blip r:embed="rId1"/>
        <a:stretch>
          <a:fillRect/>
        </a:stretch>
      </xdr:blipFill>
      <xdr:spPr>
        <a:xfrm>
          <a:off x="5536565" y="22834600"/>
          <a:ext cx="189230" cy="55816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400685</xdr:rowOff>
    </xdr:to>
    <xdr:pic>
      <xdr:nvPicPr>
        <xdr:cNvPr id="2517"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483235</xdr:rowOff>
    </xdr:to>
    <xdr:pic>
      <xdr:nvPicPr>
        <xdr:cNvPr id="2518"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403225</xdr:rowOff>
    </xdr:to>
    <xdr:pic>
      <xdr:nvPicPr>
        <xdr:cNvPr id="2519"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480060</xdr:rowOff>
    </xdr:to>
    <xdr:pic>
      <xdr:nvPicPr>
        <xdr:cNvPr id="2520"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402590</xdr:rowOff>
    </xdr:to>
    <xdr:pic>
      <xdr:nvPicPr>
        <xdr:cNvPr id="2521"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469900</xdr:rowOff>
    </xdr:to>
    <xdr:pic>
      <xdr:nvPicPr>
        <xdr:cNvPr id="2522"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471805</xdr:rowOff>
    </xdr:to>
    <xdr:pic>
      <xdr:nvPicPr>
        <xdr:cNvPr id="2523"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467995</xdr:rowOff>
    </xdr:to>
    <xdr:pic>
      <xdr:nvPicPr>
        <xdr:cNvPr id="2524"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407035</xdr:rowOff>
    </xdr:to>
    <xdr:pic>
      <xdr:nvPicPr>
        <xdr:cNvPr id="2525"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403225</xdr:rowOff>
    </xdr:to>
    <xdr:pic>
      <xdr:nvPicPr>
        <xdr:cNvPr id="2526"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468630</xdr:rowOff>
    </xdr:to>
    <xdr:pic>
      <xdr:nvPicPr>
        <xdr:cNvPr id="2527"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528"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2529"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393700</xdr:rowOff>
    </xdr:to>
    <xdr:pic>
      <xdr:nvPicPr>
        <xdr:cNvPr id="2530"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476250</xdr:rowOff>
    </xdr:to>
    <xdr:pic>
      <xdr:nvPicPr>
        <xdr:cNvPr id="2531"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396240</xdr:rowOff>
    </xdr:to>
    <xdr:pic>
      <xdr:nvPicPr>
        <xdr:cNvPr id="2532"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473075</xdr:rowOff>
    </xdr:to>
    <xdr:pic>
      <xdr:nvPicPr>
        <xdr:cNvPr id="2533"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395605</xdr:rowOff>
    </xdr:to>
    <xdr:pic>
      <xdr:nvPicPr>
        <xdr:cNvPr id="2534"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462915</xdr:rowOff>
    </xdr:to>
    <xdr:pic>
      <xdr:nvPicPr>
        <xdr:cNvPr id="2535"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464820</xdr:rowOff>
    </xdr:to>
    <xdr:pic>
      <xdr:nvPicPr>
        <xdr:cNvPr id="2536"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461010</xdr:rowOff>
    </xdr:to>
    <xdr:pic>
      <xdr:nvPicPr>
        <xdr:cNvPr id="2537"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400050</xdr:rowOff>
    </xdr:to>
    <xdr:pic>
      <xdr:nvPicPr>
        <xdr:cNvPr id="2538"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2539"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461645</xdr:rowOff>
    </xdr:to>
    <xdr:pic>
      <xdr:nvPicPr>
        <xdr:cNvPr id="2540"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395605</xdr:rowOff>
    </xdr:to>
    <xdr:pic>
      <xdr:nvPicPr>
        <xdr:cNvPr id="2541"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368300</xdr:rowOff>
    </xdr:to>
    <xdr:pic>
      <xdr:nvPicPr>
        <xdr:cNvPr id="2542"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439420</xdr:rowOff>
    </xdr:to>
    <xdr:pic>
      <xdr:nvPicPr>
        <xdr:cNvPr id="2543"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370840</xdr:rowOff>
    </xdr:to>
    <xdr:pic>
      <xdr:nvPicPr>
        <xdr:cNvPr id="2544"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436245</xdr:rowOff>
    </xdr:to>
    <xdr:pic>
      <xdr:nvPicPr>
        <xdr:cNvPr id="2545"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370205</xdr:rowOff>
    </xdr:to>
    <xdr:pic>
      <xdr:nvPicPr>
        <xdr:cNvPr id="2546"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547"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548"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424180</xdr:rowOff>
    </xdr:to>
    <xdr:pic>
      <xdr:nvPicPr>
        <xdr:cNvPr id="2549"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374650</xdr:rowOff>
    </xdr:to>
    <xdr:pic>
      <xdr:nvPicPr>
        <xdr:cNvPr id="2550"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2551"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424815</xdr:rowOff>
    </xdr:to>
    <xdr:pic>
      <xdr:nvPicPr>
        <xdr:cNvPr id="2552"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370205</xdr:rowOff>
    </xdr:to>
    <xdr:pic>
      <xdr:nvPicPr>
        <xdr:cNvPr id="2553"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2554"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2555"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2556"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2557"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2558"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2559"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2560"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2561"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2562"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2563"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2564"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2565"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2566"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2567"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2568"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2569"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2570"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2571"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2572"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2573"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2574"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2575"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2576"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2577"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2578"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2579"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2580"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2581"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2582"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2583"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2584"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2585"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2586"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2587"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2588"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2589"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2590"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2591"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2592"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2593"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2594"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2595"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2596"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2597"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2598"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2599"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2600"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9525</xdr:rowOff>
    </xdr:to>
    <xdr:pic>
      <xdr:nvPicPr>
        <xdr:cNvPr id="2601"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2602"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2603"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2604"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2605"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2606"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2607"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2608"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2609"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2610"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2611"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2612"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2613"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2614"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2615"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2616"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2617"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2618"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2619"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2620"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2621"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2622"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2623"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2624"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2625"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2626"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2627"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2628"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2629"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2630"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2631"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2632"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2633"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2634"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2635"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2636"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2637"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2638"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2639"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1905</xdr:rowOff>
    </xdr:to>
    <xdr:pic>
      <xdr:nvPicPr>
        <xdr:cNvPr id="2640"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15240</xdr:rowOff>
    </xdr:to>
    <xdr:pic>
      <xdr:nvPicPr>
        <xdr:cNvPr id="2641"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2642"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2643"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2644"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2645"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2646"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2647"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2648"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2649"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2650"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2651"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2652"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2653"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2654"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2655"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2656"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2657"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2658"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2659"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2660"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2661"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2662"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2663"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2664"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406400</xdr:rowOff>
    </xdr:to>
    <xdr:pic>
      <xdr:nvPicPr>
        <xdr:cNvPr id="2665"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416560</xdr:rowOff>
    </xdr:to>
    <xdr:pic>
      <xdr:nvPicPr>
        <xdr:cNvPr id="2666"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415290</xdr:rowOff>
    </xdr:to>
    <xdr:pic>
      <xdr:nvPicPr>
        <xdr:cNvPr id="2667"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414020</xdr:rowOff>
    </xdr:to>
    <xdr:pic>
      <xdr:nvPicPr>
        <xdr:cNvPr id="2668"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403225</xdr:rowOff>
    </xdr:to>
    <xdr:pic>
      <xdr:nvPicPr>
        <xdr:cNvPr id="2669"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425450</xdr:rowOff>
    </xdr:to>
    <xdr:pic>
      <xdr:nvPicPr>
        <xdr:cNvPr id="2670"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414655</xdr:rowOff>
    </xdr:to>
    <xdr:pic>
      <xdr:nvPicPr>
        <xdr:cNvPr id="2671"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414020</xdr:rowOff>
    </xdr:to>
    <xdr:pic>
      <xdr:nvPicPr>
        <xdr:cNvPr id="2672"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403225</xdr:rowOff>
    </xdr:to>
    <xdr:pic>
      <xdr:nvPicPr>
        <xdr:cNvPr id="2673"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410210</xdr:rowOff>
    </xdr:to>
    <xdr:pic>
      <xdr:nvPicPr>
        <xdr:cNvPr id="2674"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406400</xdr:rowOff>
    </xdr:to>
    <xdr:pic>
      <xdr:nvPicPr>
        <xdr:cNvPr id="2675"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416560</xdr:rowOff>
    </xdr:to>
    <xdr:pic>
      <xdr:nvPicPr>
        <xdr:cNvPr id="2676"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415290</xdr:rowOff>
    </xdr:to>
    <xdr:pic>
      <xdr:nvPicPr>
        <xdr:cNvPr id="2677"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414020</xdr:rowOff>
    </xdr:to>
    <xdr:pic>
      <xdr:nvPicPr>
        <xdr:cNvPr id="2678"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403225</xdr:rowOff>
    </xdr:to>
    <xdr:pic>
      <xdr:nvPicPr>
        <xdr:cNvPr id="2679"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413385</xdr:rowOff>
    </xdr:to>
    <xdr:pic>
      <xdr:nvPicPr>
        <xdr:cNvPr id="2680"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681"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2682"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2683"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430530</xdr:rowOff>
    </xdr:to>
    <xdr:pic>
      <xdr:nvPicPr>
        <xdr:cNvPr id="2684"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429260</xdr:rowOff>
    </xdr:to>
    <xdr:pic>
      <xdr:nvPicPr>
        <xdr:cNvPr id="2685"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419100</xdr:rowOff>
    </xdr:to>
    <xdr:pic>
      <xdr:nvPicPr>
        <xdr:cNvPr id="2686"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422275</xdr:rowOff>
    </xdr:to>
    <xdr:pic>
      <xdr:nvPicPr>
        <xdr:cNvPr id="2687"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433070</xdr:rowOff>
    </xdr:to>
    <xdr:pic>
      <xdr:nvPicPr>
        <xdr:cNvPr id="2688"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431165</xdr:rowOff>
    </xdr:to>
    <xdr:pic>
      <xdr:nvPicPr>
        <xdr:cNvPr id="2689"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2690"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429260</xdr:rowOff>
    </xdr:to>
    <xdr:pic>
      <xdr:nvPicPr>
        <xdr:cNvPr id="2691"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419100</xdr:rowOff>
    </xdr:to>
    <xdr:pic>
      <xdr:nvPicPr>
        <xdr:cNvPr id="2692"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429895</xdr:rowOff>
    </xdr:to>
    <xdr:pic>
      <xdr:nvPicPr>
        <xdr:cNvPr id="2693"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454025</xdr:rowOff>
    </xdr:to>
    <xdr:pic>
      <xdr:nvPicPr>
        <xdr:cNvPr id="2694"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449580</xdr:rowOff>
    </xdr:to>
    <xdr:pic>
      <xdr:nvPicPr>
        <xdr:cNvPr id="2695"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459740</xdr:rowOff>
    </xdr:to>
    <xdr:pic>
      <xdr:nvPicPr>
        <xdr:cNvPr id="2696"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458470</xdr:rowOff>
    </xdr:to>
    <xdr:pic>
      <xdr:nvPicPr>
        <xdr:cNvPr id="2697"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457200</xdr:rowOff>
    </xdr:to>
    <xdr:pic>
      <xdr:nvPicPr>
        <xdr:cNvPr id="2698"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447040</xdr:rowOff>
    </xdr:to>
    <xdr:pic>
      <xdr:nvPicPr>
        <xdr:cNvPr id="2699"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457200</xdr:rowOff>
    </xdr:to>
    <xdr:pic>
      <xdr:nvPicPr>
        <xdr:cNvPr id="2700"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447040</xdr:rowOff>
    </xdr:to>
    <xdr:pic>
      <xdr:nvPicPr>
        <xdr:cNvPr id="2701"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702"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423545</xdr:rowOff>
    </xdr:to>
    <xdr:pic>
      <xdr:nvPicPr>
        <xdr:cNvPr id="2703"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2704"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420370</xdr:rowOff>
    </xdr:to>
    <xdr:pic>
      <xdr:nvPicPr>
        <xdr:cNvPr id="2705"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431165</xdr:rowOff>
    </xdr:to>
    <xdr:pic>
      <xdr:nvPicPr>
        <xdr:cNvPr id="2706"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420370</xdr:rowOff>
    </xdr:to>
    <xdr:pic>
      <xdr:nvPicPr>
        <xdr:cNvPr id="2707"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409575</xdr:rowOff>
    </xdr:to>
    <xdr:pic>
      <xdr:nvPicPr>
        <xdr:cNvPr id="2708"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414655</xdr:rowOff>
    </xdr:to>
    <xdr:pic>
      <xdr:nvPicPr>
        <xdr:cNvPr id="2709"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710"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414020</xdr:rowOff>
    </xdr:to>
    <xdr:pic>
      <xdr:nvPicPr>
        <xdr:cNvPr id="2711"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402590</xdr:rowOff>
    </xdr:to>
    <xdr:pic>
      <xdr:nvPicPr>
        <xdr:cNvPr id="2712"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2713"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421005</xdr:rowOff>
    </xdr:to>
    <xdr:pic>
      <xdr:nvPicPr>
        <xdr:cNvPr id="2714"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419735</xdr:rowOff>
    </xdr:to>
    <xdr:pic>
      <xdr:nvPicPr>
        <xdr:cNvPr id="2715"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2716"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441325</xdr:rowOff>
    </xdr:to>
    <xdr:pic>
      <xdr:nvPicPr>
        <xdr:cNvPr id="2717"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2718"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448310</xdr:rowOff>
    </xdr:to>
    <xdr:pic>
      <xdr:nvPicPr>
        <xdr:cNvPr id="2719"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447040</xdr:rowOff>
    </xdr:to>
    <xdr:pic>
      <xdr:nvPicPr>
        <xdr:cNvPr id="2720"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2721"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434340</xdr:rowOff>
    </xdr:to>
    <xdr:pic>
      <xdr:nvPicPr>
        <xdr:cNvPr id="2722"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419735</xdr:rowOff>
    </xdr:to>
    <xdr:pic>
      <xdr:nvPicPr>
        <xdr:cNvPr id="2723"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408940</xdr:rowOff>
    </xdr:to>
    <xdr:pic>
      <xdr:nvPicPr>
        <xdr:cNvPr id="2724"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445135</xdr:rowOff>
    </xdr:to>
    <xdr:pic>
      <xdr:nvPicPr>
        <xdr:cNvPr id="2725"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434340</xdr:rowOff>
    </xdr:to>
    <xdr:pic>
      <xdr:nvPicPr>
        <xdr:cNvPr id="2726"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400685</xdr:rowOff>
    </xdr:to>
    <xdr:pic>
      <xdr:nvPicPr>
        <xdr:cNvPr id="2727"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483235</xdr:rowOff>
    </xdr:to>
    <xdr:pic>
      <xdr:nvPicPr>
        <xdr:cNvPr id="2728"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403225</xdr:rowOff>
    </xdr:to>
    <xdr:pic>
      <xdr:nvPicPr>
        <xdr:cNvPr id="2729"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480060</xdr:rowOff>
    </xdr:to>
    <xdr:pic>
      <xdr:nvPicPr>
        <xdr:cNvPr id="2730"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402590</xdr:rowOff>
    </xdr:to>
    <xdr:pic>
      <xdr:nvPicPr>
        <xdr:cNvPr id="2731"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469900</xdr:rowOff>
    </xdr:to>
    <xdr:pic>
      <xdr:nvPicPr>
        <xdr:cNvPr id="2732"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471805</xdr:rowOff>
    </xdr:to>
    <xdr:pic>
      <xdr:nvPicPr>
        <xdr:cNvPr id="2733"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467995</xdr:rowOff>
    </xdr:to>
    <xdr:pic>
      <xdr:nvPicPr>
        <xdr:cNvPr id="2734"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407035</xdr:rowOff>
    </xdr:to>
    <xdr:pic>
      <xdr:nvPicPr>
        <xdr:cNvPr id="2735"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403225</xdr:rowOff>
    </xdr:to>
    <xdr:pic>
      <xdr:nvPicPr>
        <xdr:cNvPr id="2736"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468630</xdr:rowOff>
    </xdr:to>
    <xdr:pic>
      <xdr:nvPicPr>
        <xdr:cNvPr id="2737"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738"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393700</xdr:rowOff>
    </xdr:to>
    <xdr:pic>
      <xdr:nvPicPr>
        <xdr:cNvPr id="2739"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476250</xdr:rowOff>
    </xdr:to>
    <xdr:pic>
      <xdr:nvPicPr>
        <xdr:cNvPr id="2740"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396240</xdr:rowOff>
    </xdr:to>
    <xdr:pic>
      <xdr:nvPicPr>
        <xdr:cNvPr id="2741"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473075</xdr:rowOff>
    </xdr:to>
    <xdr:pic>
      <xdr:nvPicPr>
        <xdr:cNvPr id="2742"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395605</xdr:rowOff>
    </xdr:to>
    <xdr:pic>
      <xdr:nvPicPr>
        <xdr:cNvPr id="2743"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462915</xdr:rowOff>
    </xdr:to>
    <xdr:pic>
      <xdr:nvPicPr>
        <xdr:cNvPr id="2744"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464820</xdr:rowOff>
    </xdr:to>
    <xdr:pic>
      <xdr:nvPicPr>
        <xdr:cNvPr id="2745"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461010</xdr:rowOff>
    </xdr:to>
    <xdr:pic>
      <xdr:nvPicPr>
        <xdr:cNvPr id="2746"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400050</xdr:rowOff>
    </xdr:to>
    <xdr:pic>
      <xdr:nvPicPr>
        <xdr:cNvPr id="2747"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2748"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461645</xdr:rowOff>
    </xdr:to>
    <xdr:pic>
      <xdr:nvPicPr>
        <xdr:cNvPr id="2749"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395605</xdr:rowOff>
    </xdr:to>
    <xdr:pic>
      <xdr:nvPicPr>
        <xdr:cNvPr id="2750"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368300</xdr:rowOff>
    </xdr:to>
    <xdr:pic>
      <xdr:nvPicPr>
        <xdr:cNvPr id="2751"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439420</xdr:rowOff>
    </xdr:to>
    <xdr:pic>
      <xdr:nvPicPr>
        <xdr:cNvPr id="2752"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370840</xdr:rowOff>
    </xdr:to>
    <xdr:pic>
      <xdr:nvPicPr>
        <xdr:cNvPr id="2753"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436245</xdr:rowOff>
    </xdr:to>
    <xdr:pic>
      <xdr:nvPicPr>
        <xdr:cNvPr id="2754"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370205</xdr:rowOff>
    </xdr:to>
    <xdr:pic>
      <xdr:nvPicPr>
        <xdr:cNvPr id="2755"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756"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757"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424180</xdr:rowOff>
    </xdr:to>
    <xdr:pic>
      <xdr:nvPicPr>
        <xdr:cNvPr id="2758"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374650</xdr:rowOff>
    </xdr:to>
    <xdr:pic>
      <xdr:nvPicPr>
        <xdr:cNvPr id="2759"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2760"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424815</xdr:rowOff>
    </xdr:to>
    <xdr:pic>
      <xdr:nvPicPr>
        <xdr:cNvPr id="2761"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370205</xdr:rowOff>
    </xdr:to>
    <xdr:pic>
      <xdr:nvPicPr>
        <xdr:cNvPr id="2762"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2763"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406400</xdr:rowOff>
    </xdr:to>
    <xdr:pic>
      <xdr:nvPicPr>
        <xdr:cNvPr id="2764"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416560</xdr:rowOff>
    </xdr:to>
    <xdr:pic>
      <xdr:nvPicPr>
        <xdr:cNvPr id="2765"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415290</xdr:rowOff>
    </xdr:to>
    <xdr:pic>
      <xdr:nvPicPr>
        <xdr:cNvPr id="2766"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414020</xdr:rowOff>
    </xdr:to>
    <xdr:pic>
      <xdr:nvPicPr>
        <xdr:cNvPr id="2767"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403225</xdr:rowOff>
    </xdr:to>
    <xdr:pic>
      <xdr:nvPicPr>
        <xdr:cNvPr id="2768"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425450</xdr:rowOff>
    </xdr:to>
    <xdr:pic>
      <xdr:nvPicPr>
        <xdr:cNvPr id="2769"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414655</xdr:rowOff>
    </xdr:to>
    <xdr:pic>
      <xdr:nvPicPr>
        <xdr:cNvPr id="2770"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414020</xdr:rowOff>
    </xdr:to>
    <xdr:pic>
      <xdr:nvPicPr>
        <xdr:cNvPr id="2771"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403225</xdr:rowOff>
    </xdr:to>
    <xdr:pic>
      <xdr:nvPicPr>
        <xdr:cNvPr id="2772"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410210</xdr:rowOff>
    </xdr:to>
    <xdr:pic>
      <xdr:nvPicPr>
        <xdr:cNvPr id="2773"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406400</xdr:rowOff>
    </xdr:to>
    <xdr:pic>
      <xdr:nvPicPr>
        <xdr:cNvPr id="2774"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416560</xdr:rowOff>
    </xdr:to>
    <xdr:pic>
      <xdr:nvPicPr>
        <xdr:cNvPr id="2775"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415290</xdr:rowOff>
    </xdr:to>
    <xdr:pic>
      <xdr:nvPicPr>
        <xdr:cNvPr id="2776"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414020</xdr:rowOff>
    </xdr:to>
    <xdr:pic>
      <xdr:nvPicPr>
        <xdr:cNvPr id="2777"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403225</xdr:rowOff>
    </xdr:to>
    <xdr:pic>
      <xdr:nvPicPr>
        <xdr:cNvPr id="2778"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413385</xdr:rowOff>
    </xdr:to>
    <xdr:pic>
      <xdr:nvPicPr>
        <xdr:cNvPr id="2779"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780"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2781"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2782"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430530</xdr:rowOff>
    </xdr:to>
    <xdr:pic>
      <xdr:nvPicPr>
        <xdr:cNvPr id="2783"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429260</xdr:rowOff>
    </xdr:to>
    <xdr:pic>
      <xdr:nvPicPr>
        <xdr:cNvPr id="2784"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419100</xdr:rowOff>
    </xdr:to>
    <xdr:pic>
      <xdr:nvPicPr>
        <xdr:cNvPr id="2785"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422275</xdr:rowOff>
    </xdr:to>
    <xdr:pic>
      <xdr:nvPicPr>
        <xdr:cNvPr id="2786"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433070</xdr:rowOff>
    </xdr:to>
    <xdr:pic>
      <xdr:nvPicPr>
        <xdr:cNvPr id="2787"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431165</xdr:rowOff>
    </xdr:to>
    <xdr:pic>
      <xdr:nvPicPr>
        <xdr:cNvPr id="2788"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2789"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429260</xdr:rowOff>
    </xdr:to>
    <xdr:pic>
      <xdr:nvPicPr>
        <xdr:cNvPr id="2790"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419100</xdr:rowOff>
    </xdr:to>
    <xdr:pic>
      <xdr:nvPicPr>
        <xdr:cNvPr id="2791"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429895</xdr:rowOff>
    </xdr:to>
    <xdr:pic>
      <xdr:nvPicPr>
        <xdr:cNvPr id="2792"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454025</xdr:rowOff>
    </xdr:to>
    <xdr:pic>
      <xdr:nvPicPr>
        <xdr:cNvPr id="2793"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449580</xdr:rowOff>
    </xdr:to>
    <xdr:pic>
      <xdr:nvPicPr>
        <xdr:cNvPr id="2794"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459740</xdr:rowOff>
    </xdr:to>
    <xdr:pic>
      <xdr:nvPicPr>
        <xdr:cNvPr id="2795"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458470</xdr:rowOff>
    </xdr:to>
    <xdr:pic>
      <xdr:nvPicPr>
        <xdr:cNvPr id="2796"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457200</xdr:rowOff>
    </xdr:to>
    <xdr:pic>
      <xdr:nvPicPr>
        <xdr:cNvPr id="2797"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447040</xdr:rowOff>
    </xdr:to>
    <xdr:pic>
      <xdr:nvPicPr>
        <xdr:cNvPr id="2798"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457200</xdr:rowOff>
    </xdr:to>
    <xdr:pic>
      <xdr:nvPicPr>
        <xdr:cNvPr id="2799"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447040</xdr:rowOff>
    </xdr:to>
    <xdr:pic>
      <xdr:nvPicPr>
        <xdr:cNvPr id="2800"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801"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423545</xdr:rowOff>
    </xdr:to>
    <xdr:pic>
      <xdr:nvPicPr>
        <xdr:cNvPr id="2802"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2803"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420370</xdr:rowOff>
    </xdr:to>
    <xdr:pic>
      <xdr:nvPicPr>
        <xdr:cNvPr id="2804"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431165</xdr:rowOff>
    </xdr:to>
    <xdr:pic>
      <xdr:nvPicPr>
        <xdr:cNvPr id="2805"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420370</xdr:rowOff>
    </xdr:to>
    <xdr:pic>
      <xdr:nvPicPr>
        <xdr:cNvPr id="2806"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409575</xdr:rowOff>
    </xdr:to>
    <xdr:pic>
      <xdr:nvPicPr>
        <xdr:cNvPr id="2807"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414655</xdr:rowOff>
    </xdr:to>
    <xdr:pic>
      <xdr:nvPicPr>
        <xdr:cNvPr id="2808"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809"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414020</xdr:rowOff>
    </xdr:to>
    <xdr:pic>
      <xdr:nvPicPr>
        <xdr:cNvPr id="2810"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402590</xdr:rowOff>
    </xdr:to>
    <xdr:pic>
      <xdr:nvPicPr>
        <xdr:cNvPr id="2811"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2812"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421005</xdr:rowOff>
    </xdr:to>
    <xdr:pic>
      <xdr:nvPicPr>
        <xdr:cNvPr id="2813"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419735</xdr:rowOff>
    </xdr:to>
    <xdr:pic>
      <xdr:nvPicPr>
        <xdr:cNvPr id="2814"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2815"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441325</xdr:rowOff>
    </xdr:to>
    <xdr:pic>
      <xdr:nvPicPr>
        <xdr:cNvPr id="2816"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2817"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448310</xdr:rowOff>
    </xdr:to>
    <xdr:pic>
      <xdr:nvPicPr>
        <xdr:cNvPr id="2818"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447040</xdr:rowOff>
    </xdr:to>
    <xdr:pic>
      <xdr:nvPicPr>
        <xdr:cNvPr id="2819"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2820"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434340</xdr:rowOff>
    </xdr:to>
    <xdr:pic>
      <xdr:nvPicPr>
        <xdr:cNvPr id="2821"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419735</xdr:rowOff>
    </xdr:to>
    <xdr:pic>
      <xdr:nvPicPr>
        <xdr:cNvPr id="2822"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408940</xdr:rowOff>
    </xdr:to>
    <xdr:pic>
      <xdr:nvPicPr>
        <xdr:cNvPr id="2823"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445135</xdr:rowOff>
    </xdr:to>
    <xdr:pic>
      <xdr:nvPicPr>
        <xdr:cNvPr id="2824"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434340</xdr:rowOff>
    </xdr:to>
    <xdr:pic>
      <xdr:nvPicPr>
        <xdr:cNvPr id="2825"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400685</xdr:rowOff>
    </xdr:to>
    <xdr:pic>
      <xdr:nvPicPr>
        <xdr:cNvPr id="2826"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483235</xdr:rowOff>
    </xdr:to>
    <xdr:pic>
      <xdr:nvPicPr>
        <xdr:cNvPr id="2827"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403225</xdr:rowOff>
    </xdr:to>
    <xdr:pic>
      <xdr:nvPicPr>
        <xdr:cNvPr id="2828"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480060</xdr:rowOff>
    </xdr:to>
    <xdr:pic>
      <xdr:nvPicPr>
        <xdr:cNvPr id="2829"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402590</xdr:rowOff>
    </xdr:to>
    <xdr:pic>
      <xdr:nvPicPr>
        <xdr:cNvPr id="2830"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469900</xdr:rowOff>
    </xdr:to>
    <xdr:pic>
      <xdr:nvPicPr>
        <xdr:cNvPr id="2831"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471805</xdr:rowOff>
    </xdr:to>
    <xdr:pic>
      <xdr:nvPicPr>
        <xdr:cNvPr id="2832"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467995</xdr:rowOff>
    </xdr:to>
    <xdr:pic>
      <xdr:nvPicPr>
        <xdr:cNvPr id="2833"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407035</xdr:rowOff>
    </xdr:to>
    <xdr:pic>
      <xdr:nvPicPr>
        <xdr:cNvPr id="2834"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403225</xdr:rowOff>
    </xdr:to>
    <xdr:pic>
      <xdr:nvPicPr>
        <xdr:cNvPr id="2835"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468630</xdr:rowOff>
    </xdr:to>
    <xdr:pic>
      <xdr:nvPicPr>
        <xdr:cNvPr id="2836"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2837"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393700</xdr:rowOff>
    </xdr:to>
    <xdr:pic>
      <xdr:nvPicPr>
        <xdr:cNvPr id="2838"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476250</xdr:rowOff>
    </xdr:to>
    <xdr:pic>
      <xdr:nvPicPr>
        <xdr:cNvPr id="2839"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396240</xdr:rowOff>
    </xdr:to>
    <xdr:pic>
      <xdr:nvPicPr>
        <xdr:cNvPr id="2840"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473075</xdr:rowOff>
    </xdr:to>
    <xdr:pic>
      <xdr:nvPicPr>
        <xdr:cNvPr id="2841"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395605</xdr:rowOff>
    </xdr:to>
    <xdr:pic>
      <xdr:nvPicPr>
        <xdr:cNvPr id="2842"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462915</xdr:rowOff>
    </xdr:to>
    <xdr:pic>
      <xdr:nvPicPr>
        <xdr:cNvPr id="2843"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464820</xdr:rowOff>
    </xdr:to>
    <xdr:pic>
      <xdr:nvPicPr>
        <xdr:cNvPr id="2844"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461010</xdr:rowOff>
    </xdr:to>
    <xdr:pic>
      <xdr:nvPicPr>
        <xdr:cNvPr id="2845"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400050</xdr:rowOff>
    </xdr:to>
    <xdr:pic>
      <xdr:nvPicPr>
        <xdr:cNvPr id="2846"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2847"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461645</xdr:rowOff>
    </xdr:to>
    <xdr:pic>
      <xdr:nvPicPr>
        <xdr:cNvPr id="2848"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395605</xdr:rowOff>
    </xdr:to>
    <xdr:pic>
      <xdr:nvPicPr>
        <xdr:cNvPr id="2849"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368300</xdr:rowOff>
    </xdr:to>
    <xdr:pic>
      <xdr:nvPicPr>
        <xdr:cNvPr id="2850"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439420</xdr:rowOff>
    </xdr:to>
    <xdr:pic>
      <xdr:nvPicPr>
        <xdr:cNvPr id="2851"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370840</xdr:rowOff>
    </xdr:to>
    <xdr:pic>
      <xdr:nvPicPr>
        <xdr:cNvPr id="2852"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436245</xdr:rowOff>
    </xdr:to>
    <xdr:pic>
      <xdr:nvPicPr>
        <xdr:cNvPr id="2853"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370205</xdr:rowOff>
    </xdr:to>
    <xdr:pic>
      <xdr:nvPicPr>
        <xdr:cNvPr id="2854"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2855"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2856"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424180</xdr:rowOff>
    </xdr:to>
    <xdr:pic>
      <xdr:nvPicPr>
        <xdr:cNvPr id="2857"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374650</xdr:rowOff>
    </xdr:to>
    <xdr:pic>
      <xdr:nvPicPr>
        <xdr:cNvPr id="2858"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2859"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424815</xdr:rowOff>
    </xdr:to>
    <xdr:pic>
      <xdr:nvPicPr>
        <xdr:cNvPr id="2860"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370205</xdr:rowOff>
    </xdr:to>
    <xdr:pic>
      <xdr:nvPicPr>
        <xdr:cNvPr id="2861"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2862"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2863"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2864"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2865"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2866"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2867"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2868"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2869"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2870"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2871"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2872"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2873"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2874"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2875"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2876"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2877"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2878"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2879"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2880"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2881"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2882"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2883"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2884"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2885"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2886"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2887"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2888"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2889"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2890"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2891"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2892"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2893"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2894"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2895"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2896"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2897"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2898"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2899"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2900"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2901"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2902"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2903"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2904"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2905"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2906"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2907"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2908"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9525</xdr:rowOff>
    </xdr:to>
    <xdr:pic>
      <xdr:nvPicPr>
        <xdr:cNvPr id="2909"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2910"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2911"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2912"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2913"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2914"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2915"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2916"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2917"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2918"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2919"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2920"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2921"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2922"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2923"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2924"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2925"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2926"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2927"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2928"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2929"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2930"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2931"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2932"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2933"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2934"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2935"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2936"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2937"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2938"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2939"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2940"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2941"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2942"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2943"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2944"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2945"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2946"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2947"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1905</xdr:rowOff>
    </xdr:to>
    <xdr:pic>
      <xdr:nvPicPr>
        <xdr:cNvPr id="2948"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15240</xdr:rowOff>
    </xdr:to>
    <xdr:pic>
      <xdr:nvPicPr>
        <xdr:cNvPr id="2949"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2950"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2951"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2952"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2953"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2954"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2955"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2956"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2957"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2958"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2959"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2960"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2961"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2962"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2963"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2964"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2965"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2966"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2967"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2968"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2969"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2970"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2971"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80645</xdr:colOff>
      <xdr:row>1</xdr:row>
      <xdr:rowOff>130175</xdr:rowOff>
    </xdr:to>
    <xdr:pic>
      <xdr:nvPicPr>
        <xdr:cNvPr id="2972" name="Text Box 1025" descr="rId1"/>
        <xdr:cNvPicPr/>
      </xdr:nvPicPr>
      <xdr:blipFill>
        <a:blip r:embed="rId5" cstate="print"/>
        <a:stretch>
          <a:fillRect/>
        </a:stretch>
      </xdr:blipFill>
      <xdr:spPr>
        <a:xfrm>
          <a:off x="5536565" y="0"/>
          <a:ext cx="80645" cy="7397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410210</xdr:rowOff>
    </xdr:to>
    <xdr:pic>
      <xdr:nvPicPr>
        <xdr:cNvPr id="2973" name="Text Box 1025" descr="rId1"/>
        <xdr:cNvPicPr>
          <a:picLocks noChangeAspect="1"/>
        </xdr:cNvPicPr>
      </xdr:nvPicPr>
      <xdr:blipFill>
        <a:blip r:embed="rId5" cstate="print"/>
        <a:stretch>
          <a:fillRect/>
        </a:stretch>
      </xdr:blipFill>
      <xdr:spPr>
        <a:xfrm>
          <a:off x="5536565" y="0"/>
          <a:ext cx="83185" cy="10198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200660</xdr:rowOff>
    </xdr:to>
    <xdr:pic>
      <xdr:nvPicPr>
        <xdr:cNvPr id="2974" name="Text Box 1025" descr="rId1"/>
        <xdr:cNvPicPr/>
      </xdr:nvPicPr>
      <xdr:blipFill>
        <a:blip r:embed="rId5" cstate="print"/>
        <a:stretch>
          <a:fillRect/>
        </a:stretch>
      </xdr:blipFill>
      <xdr:spPr>
        <a:xfrm>
          <a:off x="5536565" y="0"/>
          <a:ext cx="83185" cy="8102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132715</xdr:rowOff>
    </xdr:to>
    <xdr:pic>
      <xdr:nvPicPr>
        <xdr:cNvPr id="2975" name="Text Box 1025" descr="rId1"/>
        <xdr:cNvPicPr/>
      </xdr:nvPicPr>
      <xdr:blipFill>
        <a:blip r:embed="rId5" cstate="print"/>
        <a:stretch>
          <a:fillRect/>
        </a:stretch>
      </xdr:blipFill>
      <xdr:spPr>
        <a:xfrm>
          <a:off x="5536565" y="0"/>
          <a:ext cx="8064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406400</xdr:rowOff>
    </xdr:to>
    <xdr:pic>
      <xdr:nvPicPr>
        <xdr:cNvPr id="2976" name="Text Box 1025" descr="rId1"/>
        <xdr:cNvPicPr>
          <a:picLocks noChangeAspect="1"/>
        </xdr:cNvPicPr>
      </xdr:nvPicPr>
      <xdr:blipFill>
        <a:blip r:embed="rId5" cstate="print"/>
        <a:stretch>
          <a:fillRect/>
        </a:stretch>
      </xdr:blipFill>
      <xdr:spPr>
        <a:xfrm>
          <a:off x="5536565" y="0"/>
          <a:ext cx="83185" cy="10160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197485</xdr:rowOff>
    </xdr:to>
    <xdr:pic>
      <xdr:nvPicPr>
        <xdr:cNvPr id="2977" name="Text Box 1025" descr="rId1"/>
        <xdr:cNvPicPr/>
      </xdr:nvPicPr>
      <xdr:blipFill>
        <a:blip r:embed="rId5" cstate="print"/>
        <a:stretch>
          <a:fillRect/>
        </a:stretch>
      </xdr:blipFill>
      <xdr:spPr>
        <a:xfrm>
          <a:off x="5536565" y="0"/>
          <a:ext cx="83185" cy="8070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132080</xdr:rowOff>
    </xdr:to>
    <xdr:pic>
      <xdr:nvPicPr>
        <xdr:cNvPr id="2978" name="Text Box 1025" descr="rId1"/>
        <xdr:cNvPicPr/>
      </xdr:nvPicPr>
      <xdr:blipFill>
        <a:blip r:embed="rId5" cstate="print"/>
        <a:stretch>
          <a:fillRect/>
        </a:stretch>
      </xdr:blipFill>
      <xdr:spPr>
        <a:xfrm>
          <a:off x="5536565" y="0"/>
          <a:ext cx="80645" cy="7416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416560</xdr:rowOff>
    </xdr:to>
    <xdr:pic>
      <xdr:nvPicPr>
        <xdr:cNvPr id="2979" name="Text Box 1025" descr="rId1"/>
        <xdr:cNvPicPr>
          <a:picLocks noChangeAspect="1"/>
        </xdr:cNvPicPr>
      </xdr:nvPicPr>
      <xdr:blipFill>
        <a:blip r:embed="rId5" cstate="print"/>
        <a:stretch>
          <a:fillRect/>
        </a:stretch>
      </xdr:blipFill>
      <xdr:spPr>
        <a:xfrm>
          <a:off x="5536565" y="0"/>
          <a:ext cx="83185" cy="1026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187960</xdr:rowOff>
    </xdr:to>
    <xdr:pic>
      <xdr:nvPicPr>
        <xdr:cNvPr id="2980" name="Text Box 1025" descr="rId1"/>
        <xdr:cNvPicPr/>
      </xdr:nvPicPr>
      <xdr:blipFill>
        <a:blip r:embed="rId5" cstate="print"/>
        <a:stretch>
          <a:fillRect/>
        </a:stretch>
      </xdr:blipFill>
      <xdr:spPr>
        <a:xfrm>
          <a:off x="5536565" y="0"/>
          <a:ext cx="83185" cy="7975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415290</xdr:rowOff>
    </xdr:to>
    <xdr:pic>
      <xdr:nvPicPr>
        <xdr:cNvPr id="2981" name="Text Box 1025" descr="rId1"/>
        <xdr:cNvPicPr>
          <a:picLocks noChangeAspect="1"/>
        </xdr:cNvPicPr>
      </xdr:nvPicPr>
      <xdr:blipFill>
        <a:blip r:embed="rId5" cstate="print"/>
        <a:stretch>
          <a:fillRect/>
        </a:stretch>
      </xdr:blipFill>
      <xdr:spPr>
        <a:xfrm>
          <a:off x="5536565" y="0"/>
          <a:ext cx="83185" cy="1024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189865</xdr:rowOff>
    </xdr:to>
    <xdr:pic>
      <xdr:nvPicPr>
        <xdr:cNvPr id="2982" name="Text Box 1025" descr="rId1"/>
        <xdr:cNvPicPr/>
      </xdr:nvPicPr>
      <xdr:blipFill>
        <a:blip r:embed="rId5" cstate="print"/>
        <a:stretch>
          <a:fillRect/>
        </a:stretch>
      </xdr:blipFill>
      <xdr:spPr>
        <a:xfrm>
          <a:off x="5536565" y="0"/>
          <a:ext cx="83185" cy="7994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414020</xdr:rowOff>
    </xdr:to>
    <xdr:pic>
      <xdr:nvPicPr>
        <xdr:cNvPr id="2983" name="Text Box 1025" descr="rId1"/>
        <xdr:cNvPicPr>
          <a:picLocks noChangeAspect="1"/>
        </xdr:cNvPicPr>
      </xdr:nvPicPr>
      <xdr:blipFill>
        <a:blip r:embed="rId5" cstate="print"/>
        <a:stretch>
          <a:fillRect/>
        </a:stretch>
      </xdr:blipFill>
      <xdr:spPr>
        <a:xfrm>
          <a:off x="5536565" y="0"/>
          <a:ext cx="83185" cy="10236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185420</xdr:rowOff>
    </xdr:to>
    <xdr:pic>
      <xdr:nvPicPr>
        <xdr:cNvPr id="2984" name="Text Box 1025" descr="rId1"/>
        <xdr:cNvPicPr/>
      </xdr:nvPicPr>
      <xdr:blipFill>
        <a:blip r:embed="rId5" cstate="print"/>
        <a:stretch>
          <a:fillRect/>
        </a:stretch>
      </xdr:blipFill>
      <xdr:spPr>
        <a:xfrm>
          <a:off x="5536565" y="0"/>
          <a:ext cx="83185" cy="7950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136525</xdr:rowOff>
    </xdr:to>
    <xdr:pic>
      <xdr:nvPicPr>
        <xdr:cNvPr id="2985" name="Text Box 1025" descr="rId1"/>
        <xdr:cNvPicPr/>
      </xdr:nvPicPr>
      <xdr:blipFill>
        <a:blip r:embed="rId5" cstate="print"/>
        <a:stretch>
          <a:fillRect/>
        </a:stretch>
      </xdr:blipFill>
      <xdr:spPr>
        <a:xfrm>
          <a:off x="5536565" y="0"/>
          <a:ext cx="80645" cy="7461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132715</xdr:rowOff>
    </xdr:to>
    <xdr:pic>
      <xdr:nvPicPr>
        <xdr:cNvPr id="2986" name="Text Box 1025" descr="rId1"/>
        <xdr:cNvPicPr/>
      </xdr:nvPicPr>
      <xdr:blipFill>
        <a:blip r:embed="rId5" cstate="print"/>
        <a:stretch>
          <a:fillRect/>
        </a:stretch>
      </xdr:blipFill>
      <xdr:spPr>
        <a:xfrm>
          <a:off x="5536565" y="0"/>
          <a:ext cx="84455"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403225</xdr:rowOff>
    </xdr:to>
    <xdr:pic>
      <xdr:nvPicPr>
        <xdr:cNvPr id="2987" name="Text Box 1025" descr="rId1"/>
        <xdr:cNvPicPr>
          <a:picLocks noChangeAspect="1"/>
        </xdr:cNvPicPr>
      </xdr:nvPicPr>
      <xdr:blipFill>
        <a:blip r:embed="rId5" cstate="print"/>
        <a:stretch>
          <a:fillRect/>
        </a:stretch>
      </xdr:blipFill>
      <xdr:spPr>
        <a:xfrm>
          <a:off x="5536565" y="0"/>
          <a:ext cx="84455" cy="10128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186690</xdr:rowOff>
    </xdr:to>
    <xdr:pic>
      <xdr:nvPicPr>
        <xdr:cNvPr id="2988" name="Text Box 1025" descr="rId1"/>
        <xdr:cNvPicPr/>
      </xdr:nvPicPr>
      <xdr:blipFill>
        <a:blip r:embed="rId5" cstate="print"/>
        <a:stretch>
          <a:fillRect/>
        </a:stretch>
      </xdr:blipFill>
      <xdr:spPr>
        <a:xfrm>
          <a:off x="5536565" y="0"/>
          <a:ext cx="84455" cy="7962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84455</xdr:colOff>
      <xdr:row>1</xdr:row>
      <xdr:rowOff>132080</xdr:rowOff>
    </xdr:to>
    <xdr:pic>
      <xdr:nvPicPr>
        <xdr:cNvPr id="2989" name="Text Box 1025" descr="rId1"/>
        <xdr:cNvPicPr/>
      </xdr:nvPicPr>
      <xdr:blipFill>
        <a:blip r:embed="rId5" cstate="print"/>
        <a:stretch>
          <a:fillRect/>
        </a:stretch>
      </xdr:blipFill>
      <xdr:spPr>
        <a:xfrm>
          <a:off x="5536565" y="0"/>
          <a:ext cx="8445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181610</xdr:rowOff>
    </xdr:to>
    <xdr:pic>
      <xdr:nvPicPr>
        <xdr:cNvPr id="2990" name="Text Box 1025" descr="rId1"/>
        <xdr:cNvPicPr/>
      </xdr:nvPicPr>
      <xdr:blipFill>
        <a:blip r:embed="rId5" cstate="print"/>
        <a:stretch>
          <a:fillRect/>
        </a:stretch>
      </xdr:blipFill>
      <xdr:spPr>
        <a:xfrm>
          <a:off x="11015980" y="0"/>
          <a:ext cx="80645"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425450</xdr:rowOff>
    </xdr:to>
    <xdr:pic>
      <xdr:nvPicPr>
        <xdr:cNvPr id="2991" name="Text Box 1025" descr="rId1"/>
        <xdr:cNvPicPr>
          <a:picLocks noChangeAspect="1"/>
        </xdr:cNvPicPr>
      </xdr:nvPicPr>
      <xdr:blipFill>
        <a:blip r:embed="rId5" cstate="print"/>
        <a:stretch>
          <a:fillRect/>
        </a:stretch>
      </xdr:blipFill>
      <xdr:spPr>
        <a:xfrm>
          <a:off x="11015980" y="0"/>
          <a:ext cx="83185" cy="10350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234950</xdr:rowOff>
    </xdr:to>
    <xdr:pic>
      <xdr:nvPicPr>
        <xdr:cNvPr id="2992" name="Text Box 1025" descr="rId1"/>
        <xdr:cNvPicPr/>
      </xdr:nvPicPr>
      <xdr:blipFill>
        <a:blip r:embed="rId5" cstate="print"/>
        <a:stretch>
          <a:fillRect/>
        </a:stretch>
      </xdr:blipFill>
      <xdr:spPr>
        <a:xfrm>
          <a:off x="11015980" y="0"/>
          <a:ext cx="83185" cy="84455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186055</xdr:rowOff>
    </xdr:to>
    <xdr:pic>
      <xdr:nvPicPr>
        <xdr:cNvPr id="2993" name="Text Box 1025" descr="rId1"/>
        <xdr:cNvPicPr/>
      </xdr:nvPicPr>
      <xdr:blipFill>
        <a:blip r:embed="rId5" cstate="print"/>
        <a:stretch>
          <a:fillRect/>
        </a:stretch>
      </xdr:blipFill>
      <xdr:spPr>
        <a:xfrm>
          <a:off x="11015980" y="0"/>
          <a:ext cx="80645" cy="7956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181610</xdr:rowOff>
    </xdr:to>
    <xdr:pic>
      <xdr:nvPicPr>
        <xdr:cNvPr id="2994" name="Text Box 1025" descr="rId1"/>
        <xdr:cNvPicPr/>
      </xdr:nvPicPr>
      <xdr:blipFill>
        <a:blip r:embed="rId5" cstate="print"/>
        <a:stretch>
          <a:fillRect/>
        </a:stretch>
      </xdr:blipFill>
      <xdr:spPr>
        <a:xfrm>
          <a:off x="11015980" y="0"/>
          <a:ext cx="85090" cy="79121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414655</xdr:rowOff>
    </xdr:to>
    <xdr:pic>
      <xdr:nvPicPr>
        <xdr:cNvPr id="2995" name="Text Box 1025" descr="rId1"/>
        <xdr:cNvPicPr>
          <a:picLocks noChangeAspect="1"/>
        </xdr:cNvPicPr>
      </xdr:nvPicPr>
      <xdr:blipFill>
        <a:blip r:embed="rId5" cstate="print"/>
        <a:stretch>
          <a:fillRect/>
        </a:stretch>
      </xdr:blipFill>
      <xdr:spPr>
        <a:xfrm>
          <a:off x="11015980" y="0"/>
          <a:ext cx="85090" cy="10242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236220</xdr:rowOff>
    </xdr:to>
    <xdr:pic>
      <xdr:nvPicPr>
        <xdr:cNvPr id="2996" name="Text Box 1025" descr="rId1"/>
        <xdr:cNvPicPr/>
      </xdr:nvPicPr>
      <xdr:blipFill>
        <a:blip r:embed="rId5" cstate="print"/>
        <a:stretch>
          <a:fillRect/>
        </a:stretch>
      </xdr:blipFill>
      <xdr:spPr>
        <a:xfrm>
          <a:off x="11015980" y="0"/>
          <a:ext cx="85090" cy="8458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132080</xdr:rowOff>
    </xdr:to>
    <xdr:pic>
      <xdr:nvPicPr>
        <xdr:cNvPr id="2997" name="Text Box 1025" descr="rId1"/>
        <xdr:cNvPicPr/>
      </xdr:nvPicPr>
      <xdr:blipFill>
        <a:blip r:embed="rId5" cstate="print"/>
        <a:stretch>
          <a:fillRect/>
        </a:stretch>
      </xdr:blipFill>
      <xdr:spPr>
        <a:xfrm>
          <a:off x="11015980" y="0"/>
          <a:ext cx="80645"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414020</xdr:rowOff>
    </xdr:to>
    <xdr:pic>
      <xdr:nvPicPr>
        <xdr:cNvPr id="2998" name="Text Box 1025" descr="rId1"/>
        <xdr:cNvPicPr>
          <a:picLocks noChangeAspect="1"/>
        </xdr:cNvPicPr>
      </xdr:nvPicPr>
      <xdr:blipFill>
        <a:blip r:embed="rId5" cstate="print"/>
        <a:stretch>
          <a:fillRect/>
        </a:stretch>
      </xdr:blipFill>
      <xdr:spPr>
        <a:xfrm>
          <a:off x="11015980" y="0"/>
          <a:ext cx="83185" cy="10236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185420</xdr:rowOff>
    </xdr:to>
    <xdr:pic>
      <xdr:nvPicPr>
        <xdr:cNvPr id="2999" name="Text Box 1025" descr="rId1"/>
        <xdr:cNvPicPr/>
      </xdr:nvPicPr>
      <xdr:blipFill>
        <a:blip r:embed="rId5" cstate="print"/>
        <a:stretch>
          <a:fillRect/>
        </a:stretch>
      </xdr:blipFill>
      <xdr:spPr>
        <a:xfrm>
          <a:off x="11015980" y="0"/>
          <a:ext cx="83185" cy="79502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136525</xdr:rowOff>
    </xdr:to>
    <xdr:pic>
      <xdr:nvPicPr>
        <xdr:cNvPr id="3000" name="Text Box 1025" descr="rId1"/>
        <xdr:cNvPicPr/>
      </xdr:nvPicPr>
      <xdr:blipFill>
        <a:blip r:embed="rId5" cstate="print"/>
        <a:stretch>
          <a:fillRect/>
        </a:stretch>
      </xdr:blipFill>
      <xdr:spPr>
        <a:xfrm>
          <a:off x="11015980" y="0"/>
          <a:ext cx="80645" cy="7461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132080</xdr:rowOff>
    </xdr:to>
    <xdr:pic>
      <xdr:nvPicPr>
        <xdr:cNvPr id="3001" name="Text Box 1025" descr="rId1"/>
        <xdr:cNvPicPr/>
      </xdr:nvPicPr>
      <xdr:blipFill>
        <a:blip r:embed="rId5" cstate="print"/>
        <a:stretch>
          <a:fillRect/>
        </a:stretch>
      </xdr:blipFill>
      <xdr:spPr>
        <a:xfrm>
          <a:off x="1101598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403225</xdr:rowOff>
    </xdr:to>
    <xdr:pic>
      <xdr:nvPicPr>
        <xdr:cNvPr id="3002" name="Text Box 1025" descr="rId1"/>
        <xdr:cNvPicPr>
          <a:picLocks noChangeAspect="1"/>
        </xdr:cNvPicPr>
      </xdr:nvPicPr>
      <xdr:blipFill>
        <a:blip r:embed="rId5" cstate="print"/>
        <a:stretch>
          <a:fillRect/>
        </a:stretch>
      </xdr:blipFill>
      <xdr:spPr>
        <a:xfrm>
          <a:off x="11015980" y="0"/>
          <a:ext cx="85090" cy="10128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186690</xdr:rowOff>
    </xdr:to>
    <xdr:pic>
      <xdr:nvPicPr>
        <xdr:cNvPr id="3003" name="Text Box 1025" descr="rId1"/>
        <xdr:cNvPicPr/>
      </xdr:nvPicPr>
      <xdr:blipFill>
        <a:blip r:embed="rId5" cstate="print"/>
        <a:stretch>
          <a:fillRect/>
        </a:stretch>
      </xdr:blipFill>
      <xdr:spPr>
        <a:xfrm>
          <a:off x="1101598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130175</xdr:rowOff>
    </xdr:to>
    <xdr:pic>
      <xdr:nvPicPr>
        <xdr:cNvPr id="3004" name="Text Box 1025" descr="rId1"/>
        <xdr:cNvPicPr/>
      </xdr:nvPicPr>
      <xdr:blipFill>
        <a:blip r:embed="rId5" cstate="print"/>
        <a:stretch>
          <a:fillRect/>
        </a:stretch>
      </xdr:blipFill>
      <xdr:spPr>
        <a:xfrm>
          <a:off x="1885950" y="0"/>
          <a:ext cx="81280" cy="73977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410210</xdr:rowOff>
    </xdr:to>
    <xdr:pic>
      <xdr:nvPicPr>
        <xdr:cNvPr id="3005" name="Text Box 1025" descr="rId1"/>
        <xdr:cNvPicPr>
          <a:picLocks noChangeAspect="1"/>
        </xdr:cNvPicPr>
      </xdr:nvPicPr>
      <xdr:blipFill>
        <a:blip r:embed="rId5" cstate="print"/>
        <a:stretch>
          <a:fillRect/>
        </a:stretch>
      </xdr:blipFill>
      <xdr:spPr>
        <a:xfrm>
          <a:off x="1885950" y="0"/>
          <a:ext cx="83185" cy="101981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200660</xdr:rowOff>
    </xdr:to>
    <xdr:pic>
      <xdr:nvPicPr>
        <xdr:cNvPr id="3006" name="Text Box 1025" descr="rId1"/>
        <xdr:cNvPicPr/>
      </xdr:nvPicPr>
      <xdr:blipFill>
        <a:blip r:embed="rId5" cstate="print"/>
        <a:stretch>
          <a:fillRect/>
        </a:stretch>
      </xdr:blipFill>
      <xdr:spPr>
        <a:xfrm>
          <a:off x="1885950" y="0"/>
          <a:ext cx="83185" cy="8102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132715</xdr:rowOff>
    </xdr:to>
    <xdr:pic>
      <xdr:nvPicPr>
        <xdr:cNvPr id="3007" name="Text Box 1025" descr="rId1"/>
        <xdr:cNvPicPr/>
      </xdr:nvPicPr>
      <xdr:blipFill>
        <a:blip r:embed="rId5" cstate="print"/>
        <a:stretch>
          <a:fillRect/>
        </a:stretch>
      </xdr:blipFill>
      <xdr:spPr>
        <a:xfrm>
          <a:off x="1885950" y="0"/>
          <a:ext cx="8128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406400</xdr:rowOff>
    </xdr:to>
    <xdr:pic>
      <xdr:nvPicPr>
        <xdr:cNvPr id="3008" name="Text Box 1025" descr="rId1"/>
        <xdr:cNvPicPr>
          <a:picLocks noChangeAspect="1"/>
        </xdr:cNvPicPr>
      </xdr:nvPicPr>
      <xdr:blipFill>
        <a:blip r:embed="rId5" cstate="print"/>
        <a:stretch>
          <a:fillRect/>
        </a:stretch>
      </xdr:blipFill>
      <xdr:spPr>
        <a:xfrm>
          <a:off x="1885950" y="0"/>
          <a:ext cx="83185" cy="101600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197485</xdr:rowOff>
    </xdr:to>
    <xdr:pic>
      <xdr:nvPicPr>
        <xdr:cNvPr id="3009" name="Text Box 1025" descr="rId1"/>
        <xdr:cNvPicPr/>
      </xdr:nvPicPr>
      <xdr:blipFill>
        <a:blip r:embed="rId5" cstate="print"/>
        <a:stretch>
          <a:fillRect/>
        </a:stretch>
      </xdr:blipFill>
      <xdr:spPr>
        <a:xfrm>
          <a:off x="1885950" y="0"/>
          <a:ext cx="83185" cy="80708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132080</xdr:rowOff>
    </xdr:to>
    <xdr:pic>
      <xdr:nvPicPr>
        <xdr:cNvPr id="3010" name="Text Box 1025" descr="rId1"/>
        <xdr:cNvPicPr/>
      </xdr:nvPicPr>
      <xdr:blipFill>
        <a:blip r:embed="rId5" cstate="print"/>
        <a:stretch>
          <a:fillRect/>
        </a:stretch>
      </xdr:blipFill>
      <xdr:spPr>
        <a:xfrm>
          <a:off x="1885950" y="0"/>
          <a:ext cx="81280" cy="74168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416560</xdr:rowOff>
    </xdr:to>
    <xdr:pic>
      <xdr:nvPicPr>
        <xdr:cNvPr id="3011" name="Text Box 1025" descr="rId1"/>
        <xdr:cNvPicPr>
          <a:picLocks noChangeAspect="1"/>
        </xdr:cNvPicPr>
      </xdr:nvPicPr>
      <xdr:blipFill>
        <a:blip r:embed="rId5" cstate="print"/>
        <a:stretch>
          <a:fillRect/>
        </a:stretch>
      </xdr:blipFill>
      <xdr:spPr>
        <a:xfrm>
          <a:off x="1885950" y="0"/>
          <a:ext cx="83185" cy="10261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187960</xdr:rowOff>
    </xdr:to>
    <xdr:pic>
      <xdr:nvPicPr>
        <xdr:cNvPr id="3012" name="Text Box 1025" descr="rId1"/>
        <xdr:cNvPicPr/>
      </xdr:nvPicPr>
      <xdr:blipFill>
        <a:blip r:embed="rId5" cstate="print"/>
        <a:stretch>
          <a:fillRect/>
        </a:stretch>
      </xdr:blipFill>
      <xdr:spPr>
        <a:xfrm>
          <a:off x="1885950" y="0"/>
          <a:ext cx="83185" cy="79756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415290</xdr:rowOff>
    </xdr:to>
    <xdr:pic>
      <xdr:nvPicPr>
        <xdr:cNvPr id="3013" name="Text Box 1025" descr="rId1"/>
        <xdr:cNvPicPr>
          <a:picLocks noChangeAspect="1"/>
        </xdr:cNvPicPr>
      </xdr:nvPicPr>
      <xdr:blipFill>
        <a:blip r:embed="rId5" cstate="print"/>
        <a:stretch>
          <a:fillRect/>
        </a:stretch>
      </xdr:blipFill>
      <xdr:spPr>
        <a:xfrm>
          <a:off x="1885950" y="0"/>
          <a:ext cx="83185" cy="10248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189865</xdr:rowOff>
    </xdr:to>
    <xdr:pic>
      <xdr:nvPicPr>
        <xdr:cNvPr id="3014" name="Text Box 1025" descr="rId1"/>
        <xdr:cNvPicPr/>
      </xdr:nvPicPr>
      <xdr:blipFill>
        <a:blip r:embed="rId5" cstate="print"/>
        <a:stretch>
          <a:fillRect/>
        </a:stretch>
      </xdr:blipFill>
      <xdr:spPr>
        <a:xfrm>
          <a:off x="1885950" y="0"/>
          <a:ext cx="83185" cy="79946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414020</xdr:rowOff>
    </xdr:to>
    <xdr:pic>
      <xdr:nvPicPr>
        <xdr:cNvPr id="3015" name="Text Box 1025" descr="rId1"/>
        <xdr:cNvPicPr>
          <a:picLocks noChangeAspect="1"/>
        </xdr:cNvPicPr>
      </xdr:nvPicPr>
      <xdr:blipFill>
        <a:blip r:embed="rId5" cstate="print"/>
        <a:stretch>
          <a:fillRect/>
        </a:stretch>
      </xdr:blipFill>
      <xdr:spPr>
        <a:xfrm>
          <a:off x="1885950" y="0"/>
          <a:ext cx="83185" cy="10236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83185</xdr:colOff>
      <xdr:row>1</xdr:row>
      <xdr:rowOff>185420</xdr:rowOff>
    </xdr:to>
    <xdr:pic>
      <xdr:nvPicPr>
        <xdr:cNvPr id="3016" name="Text Box 1025" descr="rId1"/>
        <xdr:cNvPicPr/>
      </xdr:nvPicPr>
      <xdr:blipFill>
        <a:blip r:embed="rId5" cstate="print"/>
        <a:stretch>
          <a:fillRect/>
        </a:stretch>
      </xdr:blipFill>
      <xdr:spPr>
        <a:xfrm>
          <a:off x="1885950" y="0"/>
          <a:ext cx="83185" cy="79502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81280</xdr:colOff>
      <xdr:row>1</xdr:row>
      <xdr:rowOff>136525</xdr:rowOff>
    </xdr:to>
    <xdr:pic>
      <xdr:nvPicPr>
        <xdr:cNvPr id="3017" name="Text Box 1025" descr="rId1"/>
        <xdr:cNvPicPr/>
      </xdr:nvPicPr>
      <xdr:blipFill>
        <a:blip r:embed="rId5" cstate="print"/>
        <a:stretch>
          <a:fillRect/>
        </a:stretch>
      </xdr:blipFill>
      <xdr:spPr>
        <a:xfrm>
          <a:off x="1885950" y="0"/>
          <a:ext cx="81280" cy="7461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132715</xdr:rowOff>
    </xdr:to>
    <xdr:pic>
      <xdr:nvPicPr>
        <xdr:cNvPr id="3018" name="Text Box 1025" descr="rId1"/>
        <xdr:cNvPicPr/>
      </xdr:nvPicPr>
      <xdr:blipFill>
        <a:blip r:embed="rId5" cstate="print"/>
        <a:stretch>
          <a:fillRect/>
        </a:stretch>
      </xdr:blipFill>
      <xdr:spPr>
        <a:xfrm>
          <a:off x="1885950" y="0"/>
          <a:ext cx="85090" cy="74231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403225</xdr:rowOff>
    </xdr:to>
    <xdr:pic>
      <xdr:nvPicPr>
        <xdr:cNvPr id="3019" name="Text Box 1025" descr="rId1"/>
        <xdr:cNvPicPr>
          <a:picLocks noChangeAspect="1"/>
        </xdr:cNvPicPr>
      </xdr:nvPicPr>
      <xdr:blipFill>
        <a:blip r:embed="rId5" cstate="print"/>
        <a:stretch>
          <a:fillRect/>
        </a:stretch>
      </xdr:blipFill>
      <xdr:spPr>
        <a:xfrm>
          <a:off x="1885950" y="0"/>
          <a:ext cx="85090" cy="1012825"/>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186690</xdr:rowOff>
    </xdr:to>
    <xdr:pic>
      <xdr:nvPicPr>
        <xdr:cNvPr id="3020" name="Text Box 1025" descr="rId1"/>
        <xdr:cNvPicPr/>
      </xdr:nvPicPr>
      <xdr:blipFill>
        <a:blip r:embed="rId5" cstate="print"/>
        <a:stretch>
          <a:fillRect/>
        </a:stretch>
      </xdr:blipFill>
      <xdr:spPr>
        <a:xfrm>
          <a:off x="1885950" y="0"/>
          <a:ext cx="85090" cy="796290"/>
        </a:xfrm>
        <a:prstGeom prst="rect">
          <a:avLst/>
        </a:prstGeom>
        <a:noFill/>
        <a:ln w="9525" cap="flat" cmpd="sng">
          <a:noFill/>
          <a:prstDash val="solid"/>
          <a:round/>
        </a:ln>
      </xdr:spPr>
    </xdr:pic>
    <xdr:clientData/>
  </xdr:twoCellAnchor>
  <xdr:twoCellAnchor editAs="oneCell">
    <xdr:from>
      <xdr:col>2</xdr:col>
      <xdr:colOff>0</xdr:colOff>
      <xdr:row>0</xdr:row>
      <xdr:rowOff>0</xdr:rowOff>
    </xdr:from>
    <xdr:to>
      <xdr:col>2</xdr:col>
      <xdr:colOff>85090</xdr:colOff>
      <xdr:row>1</xdr:row>
      <xdr:rowOff>132080</xdr:rowOff>
    </xdr:to>
    <xdr:pic>
      <xdr:nvPicPr>
        <xdr:cNvPr id="3021" name="Text Box 1025" descr="rId1"/>
        <xdr:cNvPicPr/>
      </xdr:nvPicPr>
      <xdr:blipFill>
        <a:blip r:embed="rId5" cstate="print"/>
        <a:stretch>
          <a:fillRect/>
        </a:stretch>
      </xdr:blipFill>
      <xdr:spPr>
        <a:xfrm>
          <a:off x="1885950" y="0"/>
          <a:ext cx="85090" cy="7416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83185</xdr:colOff>
      <xdr:row>1</xdr:row>
      <xdr:rowOff>413385</xdr:rowOff>
    </xdr:to>
    <xdr:pic>
      <xdr:nvPicPr>
        <xdr:cNvPr id="3022" name="Text Box 1025" descr="rId1"/>
        <xdr:cNvPicPr>
          <a:picLocks noChangeAspect="1"/>
        </xdr:cNvPicPr>
      </xdr:nvPicPr>
      <xdr:blipFill>
        <a:blip r:embed="rId5" cstate="print"/>
        <a:stretch>
          <a:fillRect/>
        </a:stretch>
      </xdr:blipFill>
      <xdr:spPr>
        <a:xfrm>
          <a:off x="11015980" y="0"/>
          <a:ext cx="83185" cy="10229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3023" name="Text Box 1025" descr="rId1"/>
        <xdr:cNvPicPr>
          <a:picLocks noChangeAspect="1"/>
        </xdr:cNvPicPr>
      </xdr:nvPicPr>
      <xdr:blipFill>
        <a:blip r:embed="rId5" cstate="print"/>
        <a:stretch>
          <a:fillRect/>
        </a:stretch>
      </xdr:blipFill>
      <xdr:spPr>
        <a:xfrm>
          <a:off x="5536565" y="0"/>
          <a:ext cx="83185" cy="10356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421640</xdr:rowOff>
    </xdr:to>
    <xdr:pic>
      <xdr:nvPicPr>
        <xdr:cNvPr id="3024" name="Text Box 1025" descr="rId1"/>
        <xdr:cNvPicPr>
          <a:picLocks noChangeAspect="1"/>
        </xdr:cNvPicPr>
      </xdr:nvPicPr>
      <xdr:blipFill>
        <a:blip r:embed="rId5" cstate="print"/>
        <a:stretch>
          <a:fillRect/>
        </a:stretch>
      </xdr:blipFill>
      <xdr:spPr>
        <a:xfrm>
          <a:off x="5536565" y="0"/>
          <a:ext cx="83185" cy="1031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431800</xdr:rowOff>
    </xdr:to>
    <xdr:pic>
      <xdr:nvPicPr>
        <xdr:cNvPr id="3025" name="Text Box 1025" descr="rId1"/>
        <xdr:cNvPicPr>
          <a:picLocks noChangeAspect="1"/>
        </xdr:cNvPicPr>
      </xdr:nvPicPr>
      <xdr:blipFill>
        <a:blip r:embed="rId5" cstate="print"/>
        <a:stretch>
          <a:fillRect/>
        </a:stretch>
      </xdr:blipFill>
      <xdr:spPr>
        <a:xfrm>
          <a:off x="5536565" y="0"/>
          <a:ext cx="83185" cy="10414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430530</xdr:rowOff>
    </xdr:to>
    <xdr:pic>
      <xdr:nvPicPr>
        <xdr:cNvPr id="3026" name="Text Box 1025" descr="rId1"/>
        <xdr:cNvPicPr>
          <a:picLocks noChangeAspect="1"/>
        </xdr:cNvPicPr>
      </xdr:nvPicPr>
      <xdr:blipFill>
        <a:blip r:embed="rId5" cstate="print"/>
        <a:stretch>
          <a:fillRect/>
        </a:stretch>
      </xdr:blipFill>
      <xdr:spPr>
        <a:xfrm>
          <a:off x="5536565" y="0"/>
          <a:ext cx="83185" cy="10401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429260</xdr:rowOff>
    </xdr:to>
    <xdr:pic>
      <xdr:nvPicPr>
        <xdr:cNvPr id="3027" name="Text Box 1025" descr="rId1"/>
        <xdr:cNvPicPr>
          <a:picLocks noChangeAspect="1"/>
        </xdr:cNvPicPr>
      </xdr:nvPicPr>
      <xdr:blipFill>
        <a:blip r:embed="rId5" cstate="print"/>
        <a:stretch>
          <a:fillRect/>
        </a:stretch>
      </xdr:blipFill>
      <xdr:spPr>
        <a:xfrm>
          <a:off x="5536565" y="0"/>
          <a:ext cx="83185" cy="10388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419100</xdr:rowOff>
    </xdr:to>
    <xdr:pic>
      <xdr:nvPicPr>
        <xdr:cNvPr id="3028" name="Text Box 1025" descr="rId1"/>
        <xdr:cNvPicPr>
          <a:picLocks noChangeAspect="1"/>
        </xdr:cNvPicPr>
      </xdr:nvPicPr>
      <xdr:blipFill>
        <a:blip r:embed="rId5" cstate="print"/>
        <a:stretch>
          <a:fillRect/>
        </a:stretch>
      </xdr:blipFill>
      <xdr:spPr>
        <a:xfrm>
          <a:off x="5536565" y="0"/>
          <a:ext cx="85090" cy="10287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422275</xdr:rowOff>
    </xdr:to>
    <xdr:pic>
      <xdr:nvPicPr>
        <xdr:cNvPr id="3029" name="Text Box 1025" descr="rId1"/>
        <xdr:cNvPicPr>
          <a:picLocks noChangeAspect="1"/>
        </xdr:cNvPicPr>
      </xdr:nvPicPr>
      <xdr:blipFill>
        <a:blip r:embed="rId5" cstate="print"/>
        <a:stretch>
          <a:fillRect/>
        </a:stretch>
      </xdr:blipFill>
      <xdr:spPr>
        <a:xfrm>
          <a:off x="5536565" y="0"/>
          <a:ext cx="83185" cy="1031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433070</xdr:rowOff>
    </xdr:to>
    <xdr:pic>
      <xdr:nvPicPr>
        <xdr:cNvPr id="3030" name="Text Box 1025" descr="rId1"/>
        <xdr:cNvPicPr>
          <a:picLocks noChangeAspect="1"/>
        </xdr:cNvPicPr>
      </xdr:nvPicPr>
      <xdr:blipFill>
        <a:blip r:embed="rId5" cstate="print"/>
        <a:stretch>
          <a:fillRect/>
        </a:stretch>
      </xdr:blipFill>
      <xdr:spPr>
        <a:xfrm>
          <a:off x="5536565" y="0"/>
          <a:ext cx="83185" cy="10426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431165</xdr:rowOff>
    </xdr:to>
    <xdr:pic>
      <xdr:nvPicPr>
        <xdr:cNvPr id="3031" name="Text Box 1025" descr="rId1"/>
        <xdr:cNvPicPr>
          <a:picLocks noChangeAspect="1"/>
        </xdr:cNvPicPr>
      </xdr:nvPicPr>
      <xdr:blipFill>
        <a:blip r:embed="rId5" cstate="print"/>
        <a:stretch>
          <a:fillRect/>
        </a:stretch>
      </xdr:blipFill>
      <xdr:spPr>
        <a:xfrm>
          <a:off x="5536565" y="0"/>
          <a:ext cx="83185" cy="10407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429895</xdr:rowOff>
    </xdr:to>
    <xdr:pic>
      <xdr:nvPicPr>
        <xdr:cNvPr id="3032" name="Text Box 1025" descr="rId1"/>
        <xdr:cNvPicPr>
          <a:picLocks noChangeAspect="1"/>
        </xdr:cNvPicPr>
      </xdr:nvPicPr>
      <xdr:blipFill>
        <a:blip r:embed="rId5" cstate="print"/>
        <a:stretch>
          <a:fillRect/>
        </a:stretch>
      </xdr:blipFill>
      <xdr:spPr>
        <a:xfrm>
          <a:off x="5536565" y="0"/>
          <a:ext cx="83185"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429260</xdr:rowOff>
    </xdr:to>
    <xdr:pic>
      <xdr:nvPicPr>
        <xdr:cNvPr id="3033" name="Text Box 1025" descr="rId1"/>
        <xdr:cNvPicPr>
          <a:picLocks noChangeAspect="1"/>
        </xdr:cNvPicPr>
      </xdr:nvPicPr>
      <xdr:blipFill>
        <a:blip r:embed="rId5" cstate="print"/>
        <a:stretch>
          <a:fillRect/>
        </a:stretch>
      </xdr:blipFill>
      <xdr:spPr>
        <a:xfrm>
          <a:off x="11015980" y="0"/>
          <a:ext cx="82550" cy="10388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419100</xdr:rowOff>
    </xdr:to>
    <xdr:pic>
      <xdr:nvPicPr>
        <xdr:cNvPr id="3034" name="Text Box 1025" descr="rId1"/>
        <xdr:cNvPicPr>
          <a:picLocks noChangeAspect="1"/>
        </xdr:cNvPicPr>
      </xdr:nvPicPr>
      <xdr:blipFill>
        <a:blip r:embed="rId5" cstate="print"/>
        <a:stretch>
          <a:fillRect/>
        </a:stretch>
      </xdr:blipFill>
      <xdr:spPr>
        <a:xfrm>
          <a:off x="11015980" y="0"/>
          <a:ext cx="85090" cy="102870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82550</xdr:colOff>
      <xdr:row>1</xdr:row>
      <xdr:rowOff>429895</xdr:rowOff>
    </xdr:to>
    <xdr:pic>
      <xdr:nvPicPr>
        <xdr:cNvPr id="3035" name="Text Box 1025" descr="rId1"/>
        <xdr:cNvPicPr>
          <a:picLocks noChangeAspect="1"/>
        </xdr:cNvPicPr>
      </xdr:nvPicPr>
      <xdr:blipFill>
        <a:blip r:embed="rId5" cstate="print"/>
        <a:stretch>
          <a:fillRect/>
        </a:stretch>
      </xdr:blipFill>
      <xdr:spPr>
        <a:xfrm>
          <a:off x="11015980" y="0"/>
          <a:ext cx="82550" cy="103949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225425</xdr:rowOff>
    </xdr:to>
    <xdr:pic>
      <xdr:nvPicPr>
        <xdr:cNvPr id="3036" name="Text Box 1025" descr="rId1"/>
        <xdr:cNvPicPr/>
      </xdr:nvPicPr>
      <xdr:blipFill>
        <a:blip r:embed="rId5" cstate="print"/>
        <a:stretch>
          <a:fillRect/>
        </a:stretch>
      </xdr:blipFill>
      <xdr:spPr>
        <a:xfrm>
          <a:off x="11015980" y="0"/>
          <a:ext cx="85090" cy="8350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161925</xdr:rowOff>
    </xdr:to>
    <xdr:pic>
      <xdr:nvPicPr>
        <xdr:cNvPr id="3037" name="Text Box 1025" descr="rId1"/>
        <xdr:cNvPicPr/>
      </xdr:nvPicPr>
      <xdr:blipFill>
        <a:blip r:embed="rId5" cstate="print"/>
        <a:stretch>
          <a:fillRect/>
        </a:stretch>
      </xdr:blipFill>
      <xdr:spPr>
        <a:xfrm>
          <a:off x="5536565" y="0"/>
          <a:ext cx="80645" cy="7715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454025</xdr:rowOff>
    </xdr:to>
    <xdr:pic>
      <xdr:nvPicPr>
        <xdr:cNvPr id="3038" name="Text Box 1025" descr="rId1"/>
        <xdr:cNvPicPr>
          <a:picLocks noChangeAspect="1"/>
        </xdr:cNvPicPr>
      </xdr:nvPicPr>
      <xdr:blipFill>
        <a:blip r:embed="rId5" cstate="print"/>
        <a:stretch>
          <a:fillRect/>
        </a:stretch>
      </xdr:blipFill>
      <xdr:spPr>
        <a:xfrm>
          <a:off x="5536565" y="0"/>
          <a:ext cx="83185" cy="10636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245110</xdr:rowOff>
    </xdr:to>
    <xdr:pic>
      <xdr:nvPicPr>
        <xdr:cNvPr id="3039" name="Text Box 1025" descr="rId1"/>
        <xdr:cNvPicPr/>
      </xdr:nvPicPr>
      <xdr:blipFill>
        <a:blip r:embed="rId5" cstate="print"/>
        <a:stretch>
          <a:fillRect/>
        </a:stretch>
      </xdr:blipFill>
      <xdr:spPr>
        <a:xfrm>
          <a:off x="5536565" y="0"/>
          <a:ext cx="83185" cy="8547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164465</xdr:rowOff>
    </xdr:to>
    <xdr:pic>
      <xdr:nvPicPr>
        <xdr:cNvPr id="3040" name="Text Box 1025" descr="rId1"/>
        <xdr:cNvPicPr/>
      </xdr:nvPicPr>
      <xdr:blipFill>
        <a:blip r:embed="rId5" cstate="print"/>
        <a:stretch>
          <a:fillRect/>
        </a:stretch>
      </xdr:blipFill>
      <xdr:spPr>
        <a:xfrm>
          <a:off x="5536565" y="0"/>
          <a:ext cx="80645"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449580</xdr:rowOff>
    </xdr:to>
    <xdr:pic>
      <xdr:nvPicPr>
        <xdr:cNvPr id="3041" name="Text Box 1025" descr="rId1"/>
        <xdr:cNvPicPr>
          <a:picLocks noChangeAspect="1"/>
        </xdr:cNvPicPr>
      </xdr:nvPicPr>
      <xdr:blipFill>
        <a:blip r:embed="rId5" cstate="print"/>
        <a:stretch>
          <a:fillRect/>
        </a:stretch>
      </xdr:blipFill>
      <xdr:spPr>
        <a:xfrm>
          <a:off x="5536565" y="0"/>
          <a:ext cx="83185" cy="10591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241300</xdr:rowOff>
    </xdr:to>
    <xdr:pic>
      <xdr:nvPicPr>
        <xdr:cNvPr id="3042" name="Text Box 1025" descr="rId1"/>
        <xdr:cNvPicPr/>
      </xdr:nvPicPr>
      <xdr:blipFill>
        <a:blip r:embed="rId5" cstate="print"/>
        <a:stretch>
          <a:fillRect/>
        </a:stretch>
      </xdr:blipFill>
      <xdr:spPr>
        <a:xfrm>
          <a:off x="5536565" y="0"/>
          <a:ext cx="83185" cy="8509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163830</xdr:rowOff>
    </xdr:to>
    <xdr:pic>
      <xdr:nvPicPr>
        <xdr:cNvPr id="3043" name="Text Box 1025" descr="rId1"/>
        <xdr:cNvPicPr/>
      </xdr:nvPicPr>
      <xdr:blipFill>
        <a:blip r:embed="rId5" cstate="print"/>
        <a:stretch>
          <a:fillRect/>
        </a:stretch>
      </xdr:blipFill>
      <xdr:spPr>
        <a:xfrm>
          <a:off x="5536565" y="0"/>
          <a:ext cx="80645"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459740</xdr:rowOff>
    </xdr:to>
    <xdr:pic>
      <xdr:nvPicPr>
        <xdr:cNvPr id="3044" name="Text Box 1025" descr="rId1"/>
        <xdr:cNvPicPr>
          <a:picLocks noChangeAspect="1"/>
        </xdr:cNvPicPr>
      </xdr:nvPicPr>
      <xdr:blipFill>
        <a:blip r:embed="rId5" cstate="print"/>
        <a:stretch>
          <a:fillRect/>
        </a:stretch>
      </xdr:blipFill>
      <xdr:spPr>
        <a:xfrm>
          <a:off x="5536565" y="0"/>
          <a:ext cx="83185" cy="10693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231140</xdr:rowOff>
    </xdr:to>
    <xdr:pic>
      <xdr:nvPicPr>
        <xdr:cNvPr id="3045" name="Text Box 1025" descr="rId1"/>
        <xdr:cNvPicPr/>
      </xdr:nvPicPr>
      <xdr:blipFill>
        <a:blip r:embed="rId5" cstate="print"/>
        <a:stretch>
          <a:fillRect/>
        </a:stretch>
      </xdr:blipFill>
      <xdr:spPr>
        <a:xfrm>
          <a:off x="5536565" y="0"/>
          <a:ext cx="83185" cy="8407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458470</xdr:rowOff>
    </xdr:to>
    <xdr:pic>
      <xdr:nvPicPr>
        <xdr:cNvPr id="3046" name="Text Box 1025" descr="rId1"/>
        <xdr:cNvPicPr>
          <a:picLocks noChangeAspect="1"/>
        </xdr:cNvPicPr>
      </xdr:nvPicPr>
      <xdr:blipFill>
        <a:blip r:embed="rId5" cstate="print"/>
        <a:stretch>
          <a:fillRect/>
        </a:stretch>
      </xdr:blipFill>
      <xdr:spPr>
        <a:xfrm>
          <a:off x="5536565" y="0"/>
          <a:ext cx="83185" cy="10680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233045</xdr:rowOff>
    </xdr:to>
    <xdr:pic>
      <xdr:nvPicPr>
        <xdr:cNvPr id="3047" name="Text Box 1025" descr="rId1"/>
        <xdr:cNvPicPr/>
      </xdr:nvPicPr>
      <xdr:blipFill>
        <a:blip r:embed="rId5" cstate="print"/>
        <a:stretch>
          <a:fillRect/>
        </a:stretch>
      </xdr:blipFill>
      <xdr:spPr>
        <a:xfrm>
          <a:off x="5536565" y="0"/>
          <a:ext cx="83185" cy="8426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457200</xdr:rowOff>
    </xdr:to>
    <xdr:pic>
      <xdr:nvPicPr>
        <xdr:cNvPr id="3048" name="Text Box 1025" descr="rId1"/>
        <xdr:cNvPicPr>
          <a:picLocks noChangeAspect="1"/>
        </xdr:cNvPicPr>
      </xdr:nvPicPr>
      <xdr:blipFill>
        <a:blip r:embed="rId5" cstate="print"/>
        <a:stretch>
          <a:fillRect/>
        </a:stretch>
      </xdr:blipFill>
      <xdr:spPr>
        <a:xfrm>
          <a:off x="5536565" y="0"/>
          <a:ext cx="83185" cy="106680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229235</xdr:rowOff>
    </xdr:to>
    <xdr:pic>
      <xdr:nvPicPr>
        <xdr:cNvPr id="3049" name="Text Box 1025" descr="rId1"/>
        <xdr:cNvPicPr/>
      </xdr:nvPicPr>
      <xdr:blipFill>
        <a:blip r:embed="rId5" cstate="print"/>
        <a:stretch>
          <a:fillRect/>
        </a:stretch>
      </xdr:blipFill>
      <xdr:spPr>
        <a:xfrm>
          <a:off x="5536565" y="0"/>
          <a:ext cx="83185" cy="8388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168910</xdr:rowOff>
    </xdr:to>
    <xdr:pic>
      <xdr:nvPicPr>
        <xdr:cNvPr id="3050" name="Text Box 1025" descr="rId1"/>
        <xdr:cNvPicPr/>
      </xdr:nvPicPr>
      <xdr:blipFill>
        <a:blip r:embed="rId5" cstate="print"/>
        <a:stretch>
          <a:fillRect/>
        </a:stretch>
      </xdr:blipFill>
      <xdr:spPr>
        <a:xfrm>
          <a:off x="5536565" y="0"/>
          <a:ext cx="80645" cy="7785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164465</xdr:rowOff>
    </xdr:to>
    <xdr:pic>
      <xdr:nvPicPr>
        <xdr:cNvPr id="3051" name="Text Box 1025" descr="rId1"/>
        <xdr:cNvPicPr/>
      </xdr:nvPicPr>
      <xdr:blipFill>
        <a:blip r:embed="rId5" cstate="print"/>
        <a:stretch>
          <a:fillRect/>
        </a:stretch>
      </xdr:blipFill>
      <xdr:spPr>
        <a:xfrm>
          <a:off x="5536565" y="0"/>
          <a:ext cx="85090" cy="77406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447040</xdr:rowOff>
    </xdr:to>
    <xdr:pic>
      <xdr:nvPicPr>
        <xdr:cNvPr id="3052" name="Text Box 1025" descr="rId1"/>
        <xdr:cNvPicPr>
          <a:picLocks noChangeAspect="1"/>
        </xdr:cNvPicPr>
      </xdr:nvPicPr>
      <xdr:blipFill>
        <a:blip r:embed="rId5" cstate="print"/>
        <a:stretch>
          <a:fillRect/>
        </a:stretch>
      </xdr:blipFill>
      <xdr:spPr>
        <a:xfrm>
          <a:off x="5536565" y="0"/>
          <a:ext cx="85090"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229870</xdr:rowOff>
    </xdr:to>
    <xdr:pic>
      <xdr:nvPicPr>
        <xdr:cNvPr id="3053" name="Text Box 1025" descr="rId1"/>
        <xdr:cNvPicPr/>
      </xdr:nvPicPr>
      <xdr:blipFill>
        <a:blip r:embed="rId5" cstate="print"/>
        <a:stretch>
          <a:fillRect/>
        </a:stretch>
      </xdr:blipFill>
      <xdr:spPr>
        <a:xfrm>
          <a:off x="553656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163830</xdr:rowOff>
    </xdr:to>
    <xdr:pic>
      <xdr:nvPicPr>
        <xdr:cNvPr id="3054" name="Text Box 1025" descr="rId1"/>
        <xdr:cNvPicPr/>
      </xdr:nvPicPr>
      <xdr:blipFill>
        <a:blip r:embed="rId5" cstate="print"/>
        <a:stretch>
          <a:fillRect/>
        </a:stretch>
      </xdr:blipFill>
      <xdr:spPr>
        <a:xfrm>
          <a:off x="5536565" y="0"/>
          <a:ext cx="85090" cy="77343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9525</xdr:rowOff>
    </xdr:to>
    <xdr:pic>
      <xdr:nvPicPr>
        <xdr:cNvPr id="3055" name="Picture 1" descr="5319867561607587558980.png" hidden="1"/>
        <xdr:cNvPicPr>
          <a:picLocks noChangeAspect="1"/>
        </xdr:cNvPicPr>
      </xdr:nvPicPr>
      <xdr:blipFill>
        <a:blip r:embed="rId1" cstate="print"/>
        <a:stretch>
          <a:fillRect/>
        </a:stretch>
      </xdr:blipFill>
      <xdr:spPr>
        <a:xfrm>
          <a:off x="5536565" y="0"/>
          <a:ext cx="170815" cy="6191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163830</xdr:rowOff>
    </xdr:to>
    <xdr:pic>
      <xdr:nvPicPr>
        <xdr:cNvPr id="3056" name="Text Box 1025" descr="rId1"/>
        <xdr:cNvPicPr/>
      </xdr:nvPicPr>
      <xdr:blipFill>
        <a:blip r:embed="rId5" cstate="print"/>
        <a:stretch>
          <a:fillRect/>
        </a:stretch>
      </xdr:blipFill>
      <xdr:spPr>
        <a:xfrm>
          <a:off x="8861425" y="0"/>
          <a:ext cx="80645"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457200</xdr:rowOff>
    </xdr:to>
    <xdr:pic>
      <xdr:nvPicPr>
        <xdr:cNvPr id="3057" name="Text Box 1025" descr="rId1"/>
        <xdr:cNvPicPr>
          <a:picLocks noChangeAspect="1"/>
        </xdr:cNvPicPr>
      </xdr:nvPicPr>
      <xdr:blipFill>
        <a:blip r:embed="rId5" cstate="print"/>
        <a:stretch>
          <a:fillRect/>
        </a:stretch>
      </xdr:blipFill>
      <xdr:spPr>
        <a:xfrm>
          <a:off x="8861425" y="0"/>
          <a:ext cx="83185" cy="106680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229235</xdr:rowOff>
    </xdr:to>
    <xdr:pic>
      <xdr:nvPicPr>
        <xdr:cNvPr id="3058" name="Text Box 1025" descr="rId1"/>
        <xdr:cNvPicPr/>
      </xdr:nvPicPr>
      <xdr:blipFill>
        <a:blip r:embed="rId5" cstate="print"/>
        <a:stretch>
          <a:fillRect/>
        </a:stretch>
      </xdr:blipFill>
      <xdr:spPr>
        <a:xfrm>
          <a:off x="8861425" y="0"/>
          <a:ext cx="83185" cy="83883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168910</xdr:rowOff>
    </xdr:to>
    <xdr:pic>
      <xdr:nvPicPr>
        <xdr:cNvPr id="3059" name="Text Box 1025" descr="rId1"/>
        <xdr:cNvPicPr/>
      </xdr:nvPicPr>
      <xdr:blipFill>
        <a:blip r:embed="rId5" cstate="print"/>
        <a:stretch>
          <a:fillRect/>
        </a:stretch>
      </xdr:blipFill>
      <xdr:spPr>
        <a:xfrm>
          <a:off x="8861425" y="0"/>
          <a:ext cx="80645" cy="77851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163830</xdr:rowOff>
    </xdr:to>
    <xdr:pic>
      <xdr:nvPicPr>
        <xdr:cNvPr id="3060" name="Text Box 1025" descr="rId1"/>
        <xdr:cNvPicPr/>
      </xdr:nvPicPr>
      <xdr:blipFill>
        <a:blip r:embed="rId5" cstate="print"/>
        <a:stretch>
          <a:fillRect/>
        </a:stretch>
      </xdr:blipFill>
      <xdr:spPr>
        <a:xfrm>
          <a:off x="8861425" y="0"/>
          <a:ext cx="85090" cy="77343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447040</xdr:rowOff>
    </xdr:to>
    <xdr:pic>
      <xdr:nvPicPr>
        <xdr:cNvPr id="3061" name="Text Box 1025" descr="rId1"/>
        <xdr:cNvPicPr>
          <a:picLocks noChangeAspect="1"/>
        </xdr:cNvPicPr>
      </xdr:nvPicPr>
      <xdr:blipFill>
        <a:blip r:embed="rId5" cstate="print"/>
        <a:stretch>
          <a:fillRect/>
        </a:stretch>
      </xdr:blipFill>
      <xdr:spPr>
        <a:xfrm>
          <a:off x="8861425" y="0"/>
          <a:ext cx="85090" cy="105664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229870</xdr:rowOff>
    </xdr:to>
    <xdr:pic>
      <xdr:nvPicPr>
        <xdr:cNvPr id="3062" name="Text Box 1025" descr="rId1"/>
        <xdr:cNvPicPr/>
      </xdr:nvPicPr>
      <xdr:blipFill>
        <a:blip r:embed="rId5" cstate="print"/>
        <a:stretch>
          <a:fillRect/>
        </a:stretch>
      </xdr:blipFill>
      <xdr:spPr>
        <a:xfrm>
          <a:off x="8861425" y="0"/>
          <a:ext cx="85090" cy="8394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154940</xdr:rowOff>
    </xdr:to>
    <xdr:pic>
      <xdr:nvPicPr>
        <xdr:cNvPr id="3063" name="Text Box 1025" descr="rId1"/>
        <xdr:cNvPicPr/>
      </xdr:nvPicPr>
      <xdr:blipFill>
        <a:blip r:embed="rId5" cstate="print"/>
        <a:stretch>
          <a:fillRect/>
        </a:stretch>
      </xdr:blipFill>
      <xdr:spPr>
        <a:xfrm>
          <a:off x="5536565" y="0"/>
          <a:ext cx="80645" cy="764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3064" name="Text Box 1025" descr="rId1"/>
        <xdr:cNvPicPr>
          <a:picLocks noChangeAspect="1"/>
        </xdr:cNvPicPr>
      </xdr:nvPicPr>
      <xdr:blipFill>
        <a:blip r:embed="rId5" cstate="print"/>
        <a:stretch>
          <a:fillRect/>
        </a:stretch>
      </xdr:blipFill>
      <xdr:spPr>
        <a:xfrm>
          <a:off x="5536565" y="0"/>
          <a:ext cx="83185" cy="10375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238125</xdr:rowOff>
    </xdr:to>
    <xdr:pic>
      <xdr:nvPicPr>
        <xdr:cNvPr id="3065" name="Text Box 1025" descr="rId1"/>
        <xdr:cNvPicPr/>
      </xdr:nvPicPr>
      <xdr:blipFill>
        <a:blip r:embed="rId5" cstate="print"/>
        <a:stretch>
          <a:fillRect/>
        </a:stretch>
      </xdr:blipFill>
      <xdr:spPr>
        <a:xfrm>
          <a:off x="5536565" y="0"/>
          <a:ext cx="83185" cy="8477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157480</xdr:rowOff>
    </xdr:to>
    <xdr:pic>
      <xdr:nvPicPr>
        <xdr:cNvPr id="3066" name="Text Box 1025" descr="rId1"/>
        <xdr:cNvPicPr/>
      </xdr:nvPicPr>
      <xdr:blipFill>
        <a:blip r:embed="rId5" cstate="print"/>
        <a:stretch>
          <a:fillRect/>
        </a:stretch>
      </xdr:blipFill>
      <xdr:spPr>
        <a:xfrm>
          <a:off x="5536565" y="0"/>
          <a:ext cx="80645"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423545</xdr:rowOff>
    </xdr:to>
    <xdr:pic>
      <xdr:nvPicPr>
        <xdr:cNvPr id="3067" name="Text Box 1025" descr="rId1"/>
        <xdr:cNvPicPr>
          <a:picLocks noChangeAspect="1"/>
        </xdr:cNvPicPr>
      </xdr:nvPicPr>
      <xdr:blipFill>
        <a:blip r:embed="rId5" cstate="print"/>
        <a:stretch>
          <a:fillRect/>
        </a:stretch>
      </xdr:blipFill>
      <xdr:spPr>
        <a:xfrm>
          <a:off x="5536565" y="0"/>
          <a:ext cx="83185" cy="10331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234950</xdr:rowOff>
    </xdr:to>
    <xdr:pic>
      <xdr:nvPicPr>
        <xdr:cNvPr id="3068" name="Text Box 1025" descr="rId1"/>
        <xdr:cNvPicPr/>
      </xdr:nvPicPr>
      <xdr:blipFill>
        <a:blip r:embed="rId5" cstate="print"/>
        <a:stretch>
          <a:fillRect/>
        </a:stretch>
      </xdr:blipFill>
      <xdr:spPr>
        <a:xfrm>
          <a:off x="5536565" y="0"/>
          <a:ext cx="83185" cy="8445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156845</xdr:rowOff>
    </xdr:to>
    <xdr:pic>
      <xdr:nvPicPr>
        <xdr:cNvPr id="3069" name="Text Box 1025" descr="rId1"/>
        <xdr:cNvPicPr/>
      </xdr:nvPicPr>
      <xdr:blipFill>
        <a:blip r:embed="rId5" cstate="print"/>
        <a:stretch>
          <a:fillRect/>
        </a:stretch>
      </xdr:blipFill>
      <xdr:spPr>
        <a:xfrm>
          <a:off x="5536565" y="0"/>
          <a:ext cx="80645" cy="76644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433705</xdr:rowOff>
    </xdr:to>
    <xdr:pic>
      <xdr:nvPicPr>
        <xdr:cNvPr id="3070" name="Text Box 1025" descr="rId1"/>
        <xdr:cNvPicPr>
          <a:picLocks noChangeAspect="1"/>
        </xdr:cNvPicPr>
      </xdr:nvPicPr>
      <xdr:blipFill>
        <a:blip r:embed="rId5" cstate="print"/>
        <a:stretch>
          <a:fillRect/>
        </a:stretch>
      </xdr:blipFill>
      <xdr:spPr>
        <a:xfrm>
          <a:off x="5536565" y="0"/>
          <a:ext cx="83185" cy="10433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224155</xdr:rowOff>
    </xdr:to>
    <xdr:pic>
      <xdr:nvPicPr>
        <xdr:cNvPr id="3071" name="Text Box 1025" descr="rId1"/>
        <xdr:cNvPicPr/>
      </xdr:nvPicPr>
      <xdr:blipFill>
        <a:blip r:embed="rId5" cstate="print"/>
        <a:stretch>
          <a:fillRect/>
        </a:stretch>
      </xdr:blipFill>
      <xdr:spPr>
        <a:xfrm>
          <a:off x="5536565" y="0"/>
          <a:ext cx="83185" cy="8337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226060</xdr:rowOff>
    </xdr:to>
    <xdr:pic>
      <xdr:nvPicPr>
        <xdr:cNvPr id="3072" name="Text Box 1025" descr="rId1"/>
        <xdr:cNvPicPr/>
      </xdr:nvPicPr>
      <xdr:blipFill>
        <a:blip r:embed="rId5" cstate="print"/>
        <a:stretch>
          <a:fillRect/>
        </a:stretch>
      </xdr:blipFill>
      <xdr:spPr>
        <a:xfrm>
          <a:off x="5536565" y="0"/>
          <a:ext cx="83185" cy="8356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222250</xdr:rowOff>
    </xdr:to>
    <xdr:pic>
      <xdr:nvPicPr>
        <xdr:cNvPr id="3073" name="Text Box 1025" descr="rId1"/>
        <xdr:cNvPicPr/>
      </xdr:nvPicPr>
      <xdr:blipFill>
        <a:blip r:embed="rId5" cstate="print"/>
        <a:stretch>
          <a:fillRect/>
        </a:stretch>
      </xdr:blipFill>
      <xdr:spPr>
        <a:xfrm>
          <a:off x="5536565" y="0"/>
          <a:ext cx="83185" cy="8318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157480</xdr:rowOff>
    </xdr:to>
    <xdr:pic>
      <xdr:nvPicPr>
        <xdr:cNvPr id="3074" name="Text Box 1025" descr="rId1"/>
        <xdr:cNvPicPr/>
      </xdr:nvPicPr>
      <xdr:blipFill>
        <a:blip r:embed="rId5" cstate="print"/>
        <a:stretch>
          <a:fillRect/>
        </a:stretch>
      </xdr:blipFill>
      <xdr:spPr>
        <a:xfrm>
          <a:off x="5536565" y="0"/>
          <a:ext cx="85090" cy="767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420370</xdr:rowOff>
    </xdr:to>
    <xdr:pic>
      <xdr:nvPicPr>
        <xdr:cNvPr id="3075" name="Text Box 1025" descr="rId1"/>
        <xdr:cNvPicPr>
          <a:picLocks noChangeAspect="1"/>
        </xdr:cNvPicPr>
      </xdr:nvPicPr>
      <xdr:blipFill>
        <a:blip r:embed="rId5" cstate="print"/>
        <a:stretch>
          <a:fillRect/>
        </a:stretch>
      </xdr:blipFill>
      <xdr:spPr>
        <a:xfrm>
          <a:off x="5536565" y="0"/>
          <a:ext cx="85090" cy="102997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223520</xdr:rowOff>
    </xdr:to>
    <xdr:pic>
      <xdr:nvPicPr>
        <xdr:cNvPr id="3076" name="Text Box 1025" descr="rId1"/>
        <xdr:cNvPicPr/>
      </xdr:nvPicPr>
      <xdr:blipFill>
        <a:blip r:embed="rId5" cstate="print"/>
        <a:stretch>
          <a:fillRect/>
        </a:stretch>
      </xdr:blipFill>
      <xdr:spPr>
        <a:xfrm>
          <a:off x="553656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156845</xdr:rowOff>
    </xdr:to>
    <xdr:pic>
      <xdr:nvPicPr>
        <xdr:cNvPr id="3077" name="Text Box 1025" descr="rId1"/>
        <xdr:cNvPicPr/>
      </xdr:nvPicPr>
      <xdr:blipFill>
        <a:blip r:embed="rId5" cstate="print"/>
        <a:stretch>
          <a:fillRect/>
        </a:stretch>
      </xdr:blipFill>
      <xdr:spPr>
        <a:xfrm>
          <a:off x="553656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156845</xdr:rowOff>
    </xdr:to>
    <xdr:pic>
      <xdr:nvPicPr>
        <xdr:cNvPr id="3078" name="Text Box 1025" descr="rId1"/>
        <xdr:cNvPicPr/>
      </xdr:nvPicPr>
      <xdr:blipFill>
        <a:blip r:embed="rId5" cstate="print"/>
        <a:stretch>
          <a:fillRect/>
        </a:stretch>
      </xdr:blipFill>
      <xdr:spPr>
        <a:xfrm>
          <a:off x="8861425" y="0"/>
          <a:ext cx="80645"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431165</xdr:rowOff>
    </xdr:to>
    <xdr:pic>
      <xdr:nvPicPr>
        <xdr:cNvPr id="3079" name="Text Box 1025" descr="rId1"/>
        <xdr:cNvPicPr>
          <a:picLocks noChangeAspect="1"/>
        </xdr:cNvPicPr>
      </xdr:nvPicPr>
      <xdr:blipFill>
        <a:blip r:embed="rId5" cstate="print"/>
        <a:stretch>
          <a:fillRect/>
        </a:stretch>
      </xdr:blipFill>
      <xdr:spPr>
        <a:xfrm>
          <a:off x="8861425" y="0"/>
          <a:ext cx="83185" cy="104076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222250</xdr:rowOff>
    </xdr:to>
    <xdr:pic>
      <xdr:nvPicPr>
        <xdr:cNvPr id="3080" name="Text Box 1025" descr="rId1"/>
        <xdr:cNvPicPr/>
      </xdr:nvPicPr>
      <xdr:blipFill>
        <a:blip r:embed="rId5" cstate="print"/>
        <a:stretch>
          <a:fillRect/>
        </a:stretch>
      </xdr:blipFill>
      <xdr:spPr>
        <a:xfrm>
          <a:off x="8861425" y="0"/>
          <a:ext cx="83185" cy="83185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161925</xdr:rowOff>
    </xdr:to>
    <xdr:pic>
      <xdr:nvPicPr>
        <xdr:cNvPr id="3081" name="Text Box 1025" descr="rId1"/>
        <xdr:cNvPicPr/>
      </xdr:nvPicPr>
      <xdr:blipFill>
        <a:blip r:embed="rId5" cstate="print"/>
        <a:stretch>
          <a:fillRect/>
        </a:stretch>
      </xdr:blipFill>
      <xdr:spPr>
        <a:xfrm>
          <a:off x="8861425" y="0"/>
          <a:ext cx="80645" cy="77152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156845</xdr:rowOff>
    </xdr:to>
    <xdr:pic>
      <xdr:nvPicPr>
        <xdr:cNvPr id="3082" name="Text Box 1025" descr="rId1"/>
        <xdr:cNvPicPr/>
      </xdr:nvPicPr>
      <xdr:blipFill>
        <a:blip r:embed="rId5" cstate="print"/>
        <a:stretch>
          <a:fillRect/>
        </a:stretch>
      </xdr:blipFill>
      <xdr:spPr>
        <a:xfrm>
          <a:off x="8861425" y="0"/>
          <a:ext cx="85090" cy="766445"/>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420370</xdr:rowOff>
    </xdr:to>
    <xdr:pic>
      <xdr:nvPicPr>
        <xdr:cNvPr id="3083" name="Text Box 1025" descr="rId1"/>
        <xdr:cNvPicPr>
          <a:picLocks noChangeAspect="1"/>
        </xdr:cNvPicPr>
      </xdr:nvPicPr>
      <xdr:blipFill>
        <a:blip r:embed="rId5" cstate="print"/>
        <a:stretch>
          <a:fillRect/>
        </a:stretch>
      </xdr:blipFill>
      <xdr:spPr>
        <a:xfrm>
          <a:off x="8861425" y="0"/>
          <a:ext cx="85090" cy="102997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223520</xdr:rowOff>
    </xdr:to>
    <xdr:pic>
      <xdr:nvPicPr>
        <xdr:cNvPr id="3084" name="Text Box 1025" descr="rId1"/>
        <xdr:cNvPicPr/>
      </xdr:nvPicPr>
      <xdr:blipFill>
        <a:blip r:embed="rId5" cstate="print"/>
        <a:stretch>
          <a:fillRect/>
        </a:stretch>
      </xdr:blipFill>
      <xdr:spPr>
        <a:xfrm>
          <a:off x="8861425" y="0"/>
          <a:ext cx="85090" cy="83312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409575</xdr:rowOff>
    </xdr:to>
    <xdr:pic>
      <xdr:nvPicPr>
        <xdr:cNvPr id="3085" name="Text Box 1025" descr="rId1"/>
        <xdr:cNvPicPr>
          <a:picLocks noChangeAspect="1"/>
        </xdr:cNvPicPr>
      </xdr:nvPicPr>
      <xdr:blipFill>
        <a:blip r:embed="rId5" cstate="print"/>
        <a:stretch>
          <a:fillRect/>
        </a:stretch>
      </xdr:blipFill>
      <xdr:spPr>
        <a:xfrm>
          <a:off x="5536565" y="0"/>
          <a:ext cx="83185" cy="10191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414655</xdr:rowOff>
    </xdr:to>
    <xdr:pic>
      <xdr:nvPicPr>
        <xdr:cNvPr id="3086" name="Text Box 1025" descr="rId1"/>
        <xdr:cNvPicPr>
          <a:picLocks noChangeAspect="1"/>
        </xdr:cNvPicPr>
      </xdr:nvPicPr>
      <xdr:blipFill>
        <a:blip r:embed="rId5" cstate="print"/>
        <a:stretch>
          <a:fillRect/>
        </a:stretch>
      </xdr:blipFill>
      <xdr:spPr>
        <a:xfrm>
          <a:off x="5536565" y="0"/>
          <a:ext cx="83185" cy="10242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135890</xdr:rowOff>
    </xdr:to>
    <xdr:pic>
      <xdr:nvPicPr>
        <xdr:cNvPr id="3087" name="Text Box 1025" descr="rId1"/>
        <xdr:cNvPicPr/>
      </xdr:nvPicPr>
      <xdr:blipFill>
        <a:blip r:embed="rId5" cstate="print"/>
        <a:stretch>
          <a:fillRect/>
        </a:stretch>
      </xdr:blipFill>
      <xdr:spPr>
        <a:xfrm>
          <a:off x="5536565" y="0"/>
          <a:ext cx="80645" cy="7454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132715</xdr:rowOff>
    </xdr:to>
    <xdr:pic>
      <xdr:nvPicPr>
        <xdr:cNvPr id="3088" name="Text Box 1025" descr="rId1"/>
        <xdr:cNvPicPr/>
      </xdr:nvPicPr>
      <xdr:blipFill>
        <a:blip r:embed="rId5" cstate="print"/>
        <a:stretch>
          <a:fillRect/>
        </a:stretch>
      </xdr:blipFill>
      <xdr:spPr>
        <a:xfrm>
          <a:off x="5536565" y="0"/>
          <a:ext cx="85090" cy="7423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3089" name="Text Box 1025" descr="rId1"/>
        <xdr:cNvPicPr>
          <a:picLocks noChangeAspect="1"/>
        </xdr:cNvPicPr>
      </xdr:nvPicPr>
      <xdr:blipFill>
        <a:blip r:embed="rId5" cstate="print"/>
        <a:stretch>
          <a:fillRect/>
        </a:stretch>
      </xdr:blipFill>
      <xdr:spPr>
        <a:xfrm>
          <a:off x="5536565" y="0"/>
          <a:ext cx="85090" cy="10121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186055</xdr:rowOff>
    </xdr:to>
    <xdr:pic>
      <xdr:nvPicPr>
        <xdr:cNvPr id="3090" name="Text Box 1025" descr="rId1"/>
        <xdr:cNvPicPr/>
      </xdr:nvPicPr>
      <xdr:blipFill>
        <a:blip r:embed="rId5" cstate="print"/>
        <a:stretch>
          <a:fillRect/>
        </a:stretch>
      </xdr:blipFill>
      <xdr:spPr>
        <a:xfrm>
          <a:off x="553656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132080</xdr:rowOff>
    </xdr:to>
    <xdr:pic>
      <xdr:nvPicPr>
        <xdr:cNvPr id="3091" name="Text Box 1025" descr="rId1"/>
        <xdr:cNvPicPr/>
      </xdr:nvPicPr>
      <xdr:blipFill>
        <a:blip r:embed="rId5" cstate="print"/>
        <a:stretch>
          <a:fillRect/>
        </a:stretch>
      </xdr:blipFill>
      <xdr:spPr>
        <a:xfrm>
          <a:off x="553656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132080</xdr:rowOff>
    </xdr:to>
    <xdr:pic>
      <xdr:nvPicPr>
        <xdr:cNvPr id="3092" name="Text Box 1025" descr="rId1"/>
        <xdr:cNvPicPr/>
      </xdr:nvPicPr>
      <xdr:blipFill>
        <a:blip r:embed="rId5" cstate="print"/>
        <a:stretch>
          <a:fillRect/>
        </a:stretch>
      </xdr:blipFill>
      <xdr:spPr>
        <a:xfrm>
          <a:off x="8861425" y="0"/>
          <a:ext cx="80645"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414020</xdr:rowOff>
    </xdr:to>
    <xdr:pic>
      <xdr:nvPicPr>
        <xdr:cNvPr id="3093" name="Text Box 1025" descr="rId1"/>
        <xdr:cNvPicPr>
          <a:picLocks noChangeAspect="1"/>
        </xdr:cNvPicPr>
      </xdr:nvPicPr>
      <xdr:blipFill>
        <a:blip r:embed="rId5" cstate="print"/>
        <a:stretch>
          <a:fillRect/>
        </a:stretch>
      </xdr:blipFill>
      <xdr:spPr>
        <a:xfrm>
          <a:off x="8861425" y="0"/>
          <a:ext cx="83185" cy="10236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83185</xdr:colOff>
      <xdr:row>1</xdr:row>
      <xdr:rowOff>185420</xdr:rowOff>
    </xdr:to>
    <xdr:pic>
      <xdr:nvPicPr>
        <xdr:cNvPr id="3094" name="Text Box 1025" descr="rId1"/>
        <xdr:cNvPicPr/>
      </xdr:nvPicPr>
      <xdr:blipFill>
        <a:blip r:embed="rId5" cstate="print"/>
        <a:stretch>
          <a:fillRect/>
        </a:stretch>
      </xdr:blipFill>
      <xdr:spPr>
        <a:xfrm>
          <a:off x="8861425" y="0"/>
          <a:ext cx="83185" cy="79502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80645</xdr:colOff>
      <xdr:row>1</xdr:row>
      <xdr:rowOff>135890</xdr:rowOff>
    </xdr:to>
    <xdr:pic>
      <xdr:nvPicPr>
        <xdr:cNvPr id="3095" name="Text Box 1025" descr="rId1"/>
        <xdr:cNvPicPr/>
      </xdr:nvPicPr>
      <xdr:blipFill>
        <a:blip r:embed="rId5" cstate="print"/>
        <a:stretch>
          <a:fillRect/>
        </a:stretch>
      </xdr:blipFill>
      <xdr:spPr>
        <a:xfrm>
          <a:off x="8861425" y="0"/>
          <a:ext cx="80645" cy="7454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132080</xdr:rowOff>
    </xdr:to>
    <xdr:pic>
      <xdr:nvPicPr>
        <xdr:cNvPr id="3096" name="Text Box 1025" descr="rId1"/>
        <xdr:cNvPicPr/>
      </xdr:nvPicPr>
      <xdr:blipFill>
        <a:blip r:embed="rId5" cstate="print"/>
        <a:stretch>
          <a:fillRect/>
        </a:stretch>
      </xdr:blipFill>
      <xdr:spPr>
        <a:xfrm>
          <a:off x="8861425" y="0"/>
          <a:ext cx="85090" cy="74168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402590</xdr:rowOff>
    </xdr:to>
    <xdr:pic>
      <xdr:nvPicPr>
        <xdr:cNvPr id="3097" name="Text Box 1025" descr="rId1"/>
        <xdr:cNvPicPr>
          <a:picLocks noChangeAspect="1"/>
        </xdr:cNvPicPr>
      </xdr:nvPicPr>
      <xdr:blipFill>
        <a:blip r:embed="rId5" cstate="print"/>
        <a:stretch>
          <a:fillRect/>
        </a:stretch>
      </xdr:blipFill>
      <xdr:spPr>
        <a:xfrm>
          <a:off x="8861425" y="0"/>
          <a:ext cx="85090" cy="1012190"/>
        </a:xfrm>
        <a:prstGeom prst="rect">
          <a:avLst/>
        </a:prstGeom>
        <a:noFill/>
        <a:ln w="9525" cap="flat" cmpd="sng">
          <a:noFill/>
          <a:prstDash val="solid"/>
          <a:round/>
        </a:ln>
      </xdr:spPr>
    </xdr:pic>
    <xdr:clientData/>
  </xdr:twoCellAnchor>
  <xdr:twoCellAnchor editAs="oneCell">
    <xdr:from>
      <xdr:col>6</xdr:col>
      <xdr:colOff>0</xdr:colOff>
      <xdr:row>0</xdr:row>
      <xdr:rowOff>0</xdr:rowOff>
    </xdr:from>
    <xdr:to>
      <xdr:col>6</xdr:col>
      <xdr:colOff>85090</xdr:colOff>
      <xdr:row>1</xdr:row>
      <xdr:rowOff>186055</xdr:rowOff>
    </xdr:to>
    <xdr:pic>
      <xdr:nvPicPr>
        <xdr:cNvPr id="3098" name="Text Box 1025" descr="rId1"/>
        <xdr:cNvPicPr/>
      </xdr:nvPicPr>
      <xdr:blipFill>
        <a:blip r:embed="rId5" cstate="print"/>
        <a:stretch>
          <a:fillRect/>
        </a:stretch>
      </xdr:blipFill>
      <xdr:spPr>
        <a:xfrm>
          <a:off x="8861425" y="0"/>
          <a:ext cx="85090" cy="7956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161290</xdr:rowOff>
    </xdr:to>
    <xdr:pic>
      <xdr:nvPicPr>
        <xdr:cNvPr id="3099" name="Text Box 1025" descr="rId1"/>
        <xdr:cNvPicPr>
          <a:picLocks noChangeAspect="1"/>
        </xdr:cNvPicPr>
      </xdr:nvPicPr>
      <xdr:blipFill>
        <a:blip r:embed="rId5" cstate="print"/>
        <a:stretch>
          <a:fillRect/>
        </a:stretch>
      </xdr:blipFill>
      <xdr:spPr>
        <a:xfrm>
          <a:off x="5536565" y="0"/>
          <a:ext cx="80645" cy="77089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411480</xdr:rowOff>
    </xdr:to>
    <xdr:pic>
      <xdr:nvPicPr>
        <xdr:cNvPr id="3100" name="Text Box 1025" descr="rId1"/>
        <xdr:cNvPicPr>
          <a:picLocks noChangeAspect="1"/>
        </xdr:cNvPicPr>
      </xdr:nvPicPr>
      <xdr:blipFill>
        <a:blip r:embed="rId5" cstate="print"/>
        <a:stretch>
          <a:fillRect/>
        </a:stretch>
      </xdr:blipFill>
      <xdr:spPr>
        <a:xfrm>
          <a:off x="5536565" y="0"/>
          <a:ext cx="83185" cy="10210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162560</xdr:rowOff>
    </xdr:to>
    <xdr:pic>
      <xdr:nvPicPr>
        <xdr:cNvPr id="3101" name="Text Box 1025" descr="rId1"/>
        <xdr:cNvPicPr>
          <a:picLocks noChangeAspect="1"/>
        </xdr:cNvPicPr>
      </xdr:nvPicPr>
      <xdr:blipFill>
        <a:blip r:embed="rId5" cstate="print"/>
        <a:stretch>
          <a:fillRect/>
        </a:stretch>
      </xdr:blipFill>
      <xdr:spPr>
        <a:xfrm>
          <a:off x="5536565" y="0"/>
          <a:ext cx="80645"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212725</xdr:rowOff>
    </xdr:to>
    <xdr:pic>
      <xdr:nvPicPr>
        <xdr:cNvPr id="3102" name="Text Box 1025" descr="rId1"/>
        <xdr:cNvPicPr>
          <a:picLocks noChangeAspect="1"/>
        </xdr:cNvPicPr>
      </xdr:nvPicPr>
      <xdr:blipFill>
        <a:blip r:embed="rId5" cstate="print"/>
        <a:stretch>
          <a:fillRect/>
        </a:stretch>
      </xdr:blipFill>
      <xdr:spPr>
        <a:xfrm>
          <a:off x="5536565" y="0"/>
          <a:ext cx="83185" cy="8223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421005</xdr:rowOff>
    </xdr:to>
    <xdr:pic>
      <xdr:nvPicPr>
        <xdr:cNvPr id="3103" name="Text Box 1025" descr="rId1"/>
        <xdr:cNvPicPr>
          <a:picLocks noChangeAspect="1"/>
        </xdr:cNvPicPr>
      </xdr:nvPicPr>
      <xdr:blipFill>
        <a:blip r:embed="rId5" cstate="print"/>
        <a:stretch>
          <a:fillRect/>
        </a:stretch>
      </xdr:blipFill>
      <xdr:spPr>
        <a:xfrm>
          <a:off x="5536565" y="0"/>
          <a:ext cx="83185" cy="10306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213995</xdr:rowOff>
    </xdr:to>
    <xdr:pic>
      <xdr:nvPicPr>
        <xdr:cNvPr id="3104" name="Text Box 1025" descr="rId1"/>
        <xdr:cNvPicPr>
          <a:picLocks noChangeAspect="1"/>
        </xdr:cNvPicPr>
      </xdr:nvPicPr>
      <xdr:blipFill>
        <a:blip r:embed="rId5" cstate="print"/>
        <a:stretch>
          <a:fillRect/>
        </a:stretch>
      </xdr:blipFill>
      <xdr:spPr>
        <a:xfrm>
          <a:off x="5536565" y="0"/>
          <a:ext cx="83185" cy="82359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419735</xdr:rowOff>
    </xdr:to>
    <xdr:pic>
      <xdr:nvPicPr>
        <xdr:cNvPr id="3105" name="Text Box 1025" descr="rId1"/>
        <xdr:cNvPicPr>
          <a:picLocks noChangeAspect="1"/>
        </xdr:cNvPicPr>
      </xdr:nvPicPr>
      <xdr:blipFill>
        <a:blip r:embed="rId5" cstate="print"/>
        <a:stretch>
          <a:fillRect/>
        </a:stretch>
      </xdr:blipFill>
      <xdr:spPr>
        <a:xfrm>
          <a:off x="5536565" y="0"/>
          <a:ext cx="83185" cy="10293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210185</xdr:rowOff>
    </xdr:to>
    <xdr:pic>
      <xdr:nvPicPr>
        <xdr:cNvPr id="3106" name="Text Box 1025" descr="rId1"/>
        <xdr:cNvPicPr>
          <a:picLocks noChangeAspect="1"/>
        </xdr:cNvPicPr>
      </xdr:nvPicPr>
      <xdr:blipFill>
        <a:blip r:embed="rId5" cstate="print"/>
        <a:stretch>
          <a:fillRect/>
        </a:stretch>
      </xdr:blipFill>
      <xdr:spPr>
        <a:xfrm>
          <a:off x="5536565" y="0"/>
          <a:ext cx="83185" cy="81978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167640</xdr:rowOff>
    </xdr:to>
    <xdr:pic>
      <xdr:nvPicPr>
        <xdr:cNvPr id="3107" name="Text Box 1025" descr="rId1"/>
        <xdr:cNvPicPr>
          <a:picLocks noChangeAspect="1"/>
        </xdr:cNvPicPr>
      </xdr:nvPicPr>
      <xdr:blipFill>
        <a:blip r:embed="rId5" cstate="print"/>
        <a:stretch>
          <a:fillRect/>
        </a:stretch>
      </xdr:blipFill>
      <xdr:spPr>
        <a:xfrm>
          <a:off x="5536565" y="0"/>
          <a:ext cx="80645" cy="7772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408940</xdr:rowOff>
    </xdr:to>
    <xdr:pic>
      <xdr:nvPicPr>
        <xdr:cNvPr id="3108" name="Text Box 1025" descr="rId1"/>
        <xdr:cNvPicPr>
          <a:picLocks noChangeAspect="1"/>
        </xdr:cNvPicPr>
      </xdr:nvPicPr>
      <xdr:blipFill>
        <a:blip r:embed="rId5" cstate="print"/>
        <a:stretch>
          <a:fillRect/>
        </a:stretch>
      </xdr:blipFill>
      <xdr:spPr>
        <a:xfrm>
          <a:off x="5536565" y="0"/>
          <a:ext cx="85090" cy="10185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211455</xdr:rowOff>
    </xdr:to>
    <xdr:pic>
      <xdr:nvPicPr>
        <xdr:cNvPr id="3109" name="Text Box 1025" descr="rId1"/>
        <xdr:cNvPicPr>
          <a:picLocks noChangeAspect="1"/>
        </xdr:cNvPicPr>
      </xdr:nvPicPr>
      <xdr:blipFill>
        <a:blip r:embed="rId5" cstate="print"/>
        <a:stretch>
          <a:fillRect/>
        </a:stretch>
      </xdr:blipFill>
      <xdr:spPr>
        <a:xfrm>
          <a:off x="5536565" y="0"/>
          <a:ext cx="85090" cy="82105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162560</xdr:rowOff>
    </xdr:to>
    <xdr:pic>
      <xdr:nvPicPr>
        <xdr:cNvPr id="3110" name="Text Box 1025" descr="rId1"/>
        <xdr:cNvPicPr>
          <a:picLocks noChangeAspect="1"/>
        </xdr:cNvPicPr>
      </xdr:nvPicPr>
      <xdr:blipFill>
        <a:blip r:embed="rId5" cstate="print"/>
        <a:stretch>
          <a:fillRect/>
        </a:stretch>
      </xdr:blipFill>
      <xdr:spPr>
        <a:xfrm>
          <a:off x="5536565" y="0"/>
          <a:ext cx="85090" cy="77216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1905</xdr:rowOff>
    </xdr:to>
    <xdr:pic>
      <xdr:nvPicPr>
        <xdr:cNvPr id="3111" name="Picture 1" descr="5319867561607587558980.png" hidden="1"/>
        <xdr:cNvPicPr>
          <a:picLocks noChangeAspect="1"/>
        </xdr:cNvPicPr>
      </xdr:nvPicPr>
      <xdr:blipFill>
        <a:blip r:embed="rId1" cstate="print"/>
        <a:stretch>
          <a:fillRect/>
        </a:stretch>
      </xdr:blipFill>
      <xdr:spPr>
        <a:xfrm>
          <a:off x="5536565" y="0"/>
          <a:ext cx="170815" cy="6115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170815</xdr:colOff>
      <xdr:row>1</xdr:row>
      <xdr:rowOff>15240</xdr:rowOff>
    </xdr:to>
    <xdr:pic>
      <xdr:nvPicPr>
        <xdr:cNvPr id="3112" name="Picture 1" descr="5319867561607587558980.png" hidden="1"/>
        <xdr:cNvPicPr>
          <a:picLocks noChangeAspect="1"/>
        </xdr:cNvPicPr>
      </xdr:nvPicPr>
      <xdr:blipFill>
        <a:blip r:embed="rId1" cstate="print"/>
        <a:stretch>
          <a:fillRect/>
        </a:stretch>
      </xdr:blipFill>
      <xdr:spPr>
        <a:xfrm>
          <a:off x="5536565" y="0"/>
          <a:ext cx="170815" cy="6248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168275</xdr:rowOff>
    </xdr:to>
    <xdr:pic>
      <xdr:nvPicPr>
        <xdr:cNvPr id="3113" name="Text Box 1025" descr="rId1"/>
        <xdr:cNvPicPr>
          <a:picLocks noChangeAspect="1"/>
        </xdr:cNvPicPr>
      </xdr:nvPicPr>
      <xdr:blipFill>
        <a:blip r:embed="rId5" cstate="print"/>
        <a:stretch>
          <a:fillRect/>
        </a:stretch>
      </xdr:blipFill>
      <xdr:spPr>
        <a:xfrm>
          <a:off x="5536565" y="0"/>
          <a:ext cx="80645" cy="77787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441325</xdr:rowOff>
    </xdr:to>
    <xdr:pic>
      <xdr:nvPicPr>
        <xdr:cNvPr id="3114" name="Text Box 1025" descr="rId1"/>
        <xdr:cNvPicPr>
          <a:picLocks noChangeAspect="1"/>
        </xdr:cNvPicPr>
      </xdr:nvPicPr>
      <xdr:blipFill>
        <a:blip r:embed="rId5" cstate="print"/>
        <a:stretch>
          <a:fillRect/>
        </a:stretch>
      </xdr:blipFill>
      <xdr:spPr>
        <a:xfrm>
          <a:off x="5536565" y="0"/>
          <a:ext cx="83185" cy="10509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170815</xdr:rowOff>
    </xdr:to>
    <xdr:pic>
      <xdr:nvPicPr>
        <xdr:cNvPr id="3115" name="Text Box 1025" descr="rId1"/>
        <xdr:cNvPicPr>
          <a:picLocks noChangeAspect="1"/>
        </xdr:cNvPicPr>
      </xdr:nvPicPr>
      <xdr:blipFill>
        <a:blip r:embed="rId5" cstate="print"/>
        <a:stretch>
          <a:fillRect/>
        </a:stretch>
      </xdr:blipFill>
      <xdr:spPr>
        <a:xfrm>
          <a:off x="5536565" y="0"/>
          <a:ext cx="80645"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438150</xdr:rowOff>
    </xdr:to>
    <xdr:pic>
      <xdr:nvPicPr>
        <xdr:cNvPr id="3116" name="Text Box 1025" descr="rId1"/>
        <xdr:cNvPicPr>
          <a:picLocks noChangeAspect="1"/>
        </xdr:cNvPicPr>
      </xdr:nvPicPr>
      <xdr:blipFill>
        <a:blip r:embed="rId5" cstate="print"/>
        <a:stretch>
          <a:fillRect/>
        </a:stretch>
      </xdr:blipFill>
      <xdr:spPr>
        <a:xfrm>
          <a:off x="5536565" y="0"/>
          <a:ext cx="83185" cy="104775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170180</xdr:rowOff>
    </xdr:to>
    <xdr:pic>
      <xdr:nvPicPr>
        <xdr:cNvPr id="3117" name="Text Box 1025" descr="rId1"/>
        <xdr:cNvPicPr>
          <a:picLocks noChangeAspect="1"/>
        </xdr:cNvPicPr>
      </xdr:nvPicPr>
      <xdr:blipFill>
        <a:blip r:embed="rId5" cstate="print"/>
        <a:stretch>
          <a:fillRect/>
        </a:stretch>
      </xdr:blipFill>
      <xdr:spPr>
        <a:xfrm>
          <a:off x="5536565" y="0"/>
          <a:ext cx="80645" cy="7797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448310</xdr:rowOff>
    </xdr:to>
    <xdr:pic>
      <xdr:nvPicPr>
        <xdr:cNvPr id="3118" name="Text Box 1025" descr="rId1"/>
        <xdr:cNvPicPr>
          <a:picLocks noChangeAspect="1"/>
        </xdr:cNvPicPr>
      </xdr:nvPicPr>
      <xdr:blipFill>
        <a:blip r:embed="rId5" cstate="print"/>
        <a:stretch>
          <a:fillRect/>
        </a:stretch>
      </xdr:blipFill>
      <xdr:spPr>
        <a:xfrm>
          <a:off x="5536565" y="0"/>
          <a:ext cx="83185" cy="10579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219710</xdr:rowOff>
    </xdr:to>
    <xdr:pic>
      <xdr:nvPicPr>
        <xdr:cNvPr id="3119" name="Text Box 1025" descr="rId1"/>
        <xdr:cNvPicPr>
          <a:picLocks noChangeAspect="1"/>
        </xdr:cNvPicPr>
      </xdr:nvPicPr>
      <xdr:blipFill>
        <a:blip r:embed="rId5" cstate="print"/>
        <a:stretch>
          <a:fillRect/>
        </a:stretch>
      </xdr:blipFill>
      <xdr:spPr>
        <a:xfrm>
          <a:off x="5536565" y="0"/>
          <a:ext cx="83185" cy="82931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447040</xdr:rowOff>
    </xdr:to>
    <xdr:pic>
      <xdr:nvPicPr>
        <xdr:cNvPr id="3120" name="Text Box 1025" descr="rId1"/>
        <xdr:cNvPicPr>
          <a:picLocks noChangeAspect="1"/>
        </xdr:cNvPicPr>
      </xdr:nvPicPr>
      <xdr:blipFill>
        <a:blip r:embed="rId5" cstate="print"/>
        <a:stretch>
          <a:fillRect/>
        </a:stretch>
      </xdr:blipFill>
      <xdr:spPr>
        <a:xfrm>
          <a:off x="5536565" y="0"/>
          <a:ext cx="83185" cy="10566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220980</xdr:rowOff>
    </xdr:to>
    <xdr:pic>
      <xdr:nvPicPr>
        <xdr:cNvPr id="3121" name="Text Box 1025" descr="rId1"/>
        <xdr:cNvPicPr>
          <a:picLocks noChangeAspect="1"/>
        </xdr:cNvPicPr>
      </xdr:nvPicPr>
      <xdr:blipFill>
        <a:blip r:embed="rId5" cstate="print"/>
        <a:stretch>
          <a:fillRect/>
        </a:stretch>
      </xdr:blipFill>
      <xdr:spPr>
        <a:xfrm>
          <a:off x="5536565" y="0"/>
          <a:ext cx="83185" cy="83058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445135</xdr:rowOff>
    </xdr:to>
    <xdr:pic>
      <xdr:nvPicPr>
        <xdr:cNvPr id="3122" name="Text Box 1025" descr="rId1"/>
        <xdr:cNvPicPr>
          <a:picLocks noChangeAspect="1"/>
        </xdr:cNvPicPr>
      </xdr:nvPicPr>
      <xdr:blipFill>
        <a:blip r:embed="rId5" cstate="print"/>
        <a:stretch>
          <a:fillRect/>
        </a:stretch>
      </xdr:blipFill>
      <xdr:spPr>
        <a:xfrm>
          <a:off x="5536565" y="0"/>
          <a:ext cx="83185" cy="105473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83185</xdr:colOff>
      <xdr:row>1</xdr:row>
      <xdr:rowOff>217805</xdr:rowOff>
    </xdr:to>
    <xdr:pic>
      <xdr:nvPicPr>
        <xdr:cNvPr id="3123" name="Text Box 1025" descr="rId1"/>
        <xdr:cNvPicPr>
          <a:picLocks noChangeAspect="1"/>
        </xdr:cNvPicPr>
      </xdr:nvPicPr>
      <xdr:blipFill>
        <a:blip r:embed="rId5" cstate="print"/>
        <a:stretch>
          <a:fillRect/>
        </a:stretch>
      </xdr:blipFill>
      <xdr:spPr>
        <a:xfrm>
          <a:off x="5536565" y="0"/>
          <a:ext cx="83185"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80645</xdr:colOff>
      <xdr:row>1</xdr:row>
      <xdr:rowOff>174625</xdr:rowOff>
    </xdr:to>
    <xdr:pic>
      <xdr:nvPicPr>
        <xdr:cNvPr id="3124" name="Text Box 1025" descr="rId1"/>
        <xdr:cNvPicPr>
          <a:picLocks noChangeAspect="1"/>
        </xdr:cNvPicPr>
      </xdr:nvPicPr>
      <xdr:blipFill>
        <a:blip r:embed="rId5" cstate="print"/>
        <a:stretch>
          <a:fillRect/>
        </a:stretch>
      </xdr:blipFill>
      <xdr:spPr>
        <a:xfrm>
          <a:off x="5536565" y="0"/>
          <a:ext cx="80645" cy="78422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170815</xdr:rowOff>
    </xdr:to>
    <xdr:pic>
      <xdr:nvPicPr>
        <xdr:cNvPr id="3125" name="Text Box 1025" descr="rId1"/>
        <xdr:cNvPicPr>
          <a:picLocks noChangeAspect="1"/>
        </xdr:cNvPicPr>
      </xdr:nvPicPr>
      <xdr:blipFill>
        <a:blip r:embed="rId5" cstate="print"/>
        <a:stretch>
          <a:fillRect/>
        </a:stretch>
      </xdr:blipFill>
      <xdr:spPr>
        <a:xfrm>
          <a:off x="5536565" y="0"/>
          <a:ext cx="85090" cy="78041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434340</xdr:rowOff>
    </xdr:to>
    <xdr:pic>
      <xdr:nvPicPr>
        <xdr:cNvPr id="3126" name="Text Box 1025" descr="rId1"/>
        <xdr:cNvPicPr>
          <a:picLocks noChangeAspect="1"/>
        </xdr:cNvPicPr>
      </xdr:nvPicPr>
      <xdr:blipFill>
        <a:blip r:embed="rId5" cstate="print"/>
        <a:stretch>
          <a:fillRect/>
        </a:stretch>
      </xdr:blipFill>
      <xdr:spPr>
        <a:xfrm>
          <a:off x="5536565" y="0"/>
          <a:ext cx="85090" cy="1043940"/>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217805</xdr:rowOff>
    </xdr:to>
    <xdr:pic>
      <xdr:nvPicPr>
        <xdr:cNvPr id="3127" name="Text Box 1025" descr="rId1"/>
        <xdr:cNvPicPr>
          <a:picLocks noChangeAspect="1"/>
        </xdr:cNvPicPr>
      </xdr:nvPicPr>
      <xdr:blipFill>
        <a:blip r:embed="rId5" cstate="print"/>
        <a:stretch>
          <a:fillRect/>
        </a:stretch>
      </xdr:blipFill>
      <xdr:spPr>
        <a:xfrm>
          <a:off x="5536565"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85090</xdr:colOff>
      <xdr:row>1</xdr:row>
      <xdr:rowOff>170180</xdr:rowOff>
    </xdr:to>
    <xdr:pic>
      <xdr:nvPicPr>
        <xdr:cNvPr id="3128" name="Text Box 1025" descr="rId1"/>
        <xdr:cNvPicPr>
          <a:picLocks noChangeAspect="1"/>
        </xdr:cNvPicPr>
      </xdr:nvPicPr>
      <xdr:blipFill>
        <a:blip r:embed="rId5" cstate="print"/>
        <a:stretch>
          <a:fillRect/>
        </a:stretch>
      </xdr:blipFill>
      <xdr:spPr>
        <a:xfrm>
          <a:off x="5536565"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162560</xdr:rowOff>
    </xdr:to>
    <xdr:pic>
      <xdr:nvPicPr>
        <xdr:cNvPr id="3129" name="Text Box 1025" descr="rId1"/>
        <xdr:cNvPicPr>
          <a:picLocks noChangeAspect="1"/>
        </xdr:cNvPicPr>
      </xdr:nvPicPr>
      <xdr:blipFill>
        <a:blip r:embed="rId5" cstate="print"/>
        <a:stretch>
          <a:fillRect/>
        </a:stretch>
      </xdr:blipFill>
      <xdr:spPr>
        <a:xfrm>
          <a:off x="11015980" y="0"/>
          <a:ext cx="80645"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419735</xdr:rowOff>
    </xdr:to>
    <xdr:pic>
      <xdr:nvPicPr>
        <xdr:cNvPr id="3130" name="Text Box 1025" descr="rId1"/>
        <xdr:cNvPicPr>
          <a:picLocks noChangeAspect="1"/>
        </xdr:cNvPicPr>
      </xdr:nvPicPr>
      <xdr:blipFill>
        <a:blip r:embed="rId5" cstate="print"/>
        <a:stretch>
          <a:fillRect/>
        </a:stretch>
      </xdr:blipFill>
      <xdr:spPr>
        <a:xfrm>
          <a:off x="11015980" y="0"/>
          <a:ext cx="81915" cy="10293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210185</xdr:rowOff>
    </xdr:to>
    <xdr:pic>
      <xdr:nvPicPr>
        <xdr:cNvPr id="3131" name="Text Box 1025" descr="rId1"/>
        <xdr:cNvPicPr>
          <a:picLocks noChangeAspect="1"/>
        </xdr:cNvPicPr>
      </xdr:nvPicPr>
      <xdr:blipFill>
        <a:blip r:embed="rId5" cstate="print"/>
        <a:stretch>
          <a:fillRect/>
        </a:stretch>
      </xdr:blipFill>
      <xdr:spPr>
        <a:xfrm>
          <a:off x="11015980" y="0"/>
          <a:ext cx="81915" cy="81978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167640</xdr:rowOff>
    </xdr:to>
    <xdr:pic>
      <xdr:nvPicPr>
        <xdr:cNvPr id="3132" name="Text Box 1025" descr="rId1"/>
        <xdr:cNvPicPr>
          <a:picLocks noChangeAspect="1"/>
        </xdr:cNvPicPr>
      </xdr:nvPicPr>
      <xdr:blipFill>
        <a:blip r:embed="rId5" cstate="print"/>
        <a:stretch>
          <a:fillRect/>
        </a:stretch>
      </xdr:blipFill>
      <xdr:spPr>
        <a:xfrm>
          <a:off x="11015980" y="0"/>
          <a:ext cx="80645" cy="7772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162560</xdr:rowOff>
    </xdr:to>
    <xdr:pic>
      <xdr:nvPicPr>
        <xdr:cNvPr id="3133" name="Text Box 1025" descr="rId1"/>
        <xdr:cNvPicPr>
          <a:picLocks noChangeAspect="1"/>
        </xdr:cNvPicPr>
      </xdr:nvPicPr>
      <xdr:blipFill>
        <a:blip r:embed="rId5" cstate="print"/>
        <a:stretch>
          <a:fillRect/>
        </a:stretch>
      </xdr:blipFill>
      <xdr:spPr>
        <a:xfrm>
          <a:off x="11015980" y="0"/>
          <a:ext cx="85090" cy="77216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408940</xdr:rowOff>
    </xdr:to>
    <xdr:pic>
      <xdr:nvPicPr>
        <xdr:cNvPr id="3134" name="Text Box 1025" descr="rId1"/>
        <xdr:cNvPicPr>
          <a:picLocks noChangeAspect="1"/>
        </xdr:cNvPicPr>
      </xdr:nvPicPr>
      <xdr:blipFill>
        <a:blip r:embed="rId5" cstate="print"/>
        <a:stretch>
          <a:fillRect/>
        </a:stretch>
      </xdr:blipFill>
      <xdr:spPr>
        <a:xfrm>
          <a:off x="11015980" y="0"/>
          <a:ext cx="85090" cy="10185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211455</xdr:rowOff>
    </xdr:to>
    <xdr:pic>
      <xdr:nvPicPr>
        <xdr:cNvPr id="3135" name="Text Box 1025" descr="rId1"/>
        <xdr:cNvPicPr>
          <a:picLocks noChangeAspect="1"/>
        </xdr:cNvPicPr>
      </xdr:nvPicPr>
      <xdr:blipFill>
        <a:blip r:embed="rId5" cstate="print"/>
        <a:stretch>
          <a:fillRect/>
        </a:stretch>
      </xdr:blipFill>
      <xdr:spPr>
        <a:xfrm>
          <a:off x="11015980" y="0"/>
          <a:ext cx="85090" cy="82105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170180</xdr:rowOff>
    </xdr:to>
    <xdr:pic>
      <xdr:nvPicPr>
        <xdr:cNvPr id="3136" name="Text Box 1025" descr="rId1"/>
        <xdr:cNvPicPr>
          <a:picLocks noChangeAspect="1"/>
        </xdr:cNvPicPr>
      </xdr:nvPicPr>
      <xdr:blipFill>
        <a:blip r:embed="rId5" cstate="print"/>
        <a:stretch>
          <a:fillRect/>
        </a:stretch>
      </xdr:blipFill>
      <xdr:spPr>
        <a:xfrm>
          <a:off x="11015980" y="0"/>
          <a:ext cx="80645"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445135</xdr:rowOff>
    </xdr:to>
    <xdr:pic>
      <xdr:nvPicPr>
        <xdr:cNvPr id="3137" name="Text Box 1025" descr="rId1"/>
        <xdr:cNvPicPr>
          <a:picLocks noChangeAspect="1"/>
        </xdr:cNvPicPr>
      </xdr:nvPicPr>
      <xdr:blipFill>
        <a:blip r:embed="rId5" cstate="print"/>
        <a:stretch>
          <a:fillRect/>
        </a:stretch>
      </xdr:blipFill>
      <xdr:spPr>
        <a:xfrm>
          <a:off x="11015980" y="0"/>
          <a:ext cx="81915" cy="105473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81915</xdr:colOff>
      <xdr:row>1</xdr:row>
      <xdr:rowOff>217805</xdr:rowOff>
    </xdr:to>
    <xdr:pic>
      <xdr:nvPicPr>
        <xdr:cNvPr id="3138" name="Text Box 1025" descr="rId1"/>
        <xdr:cNvPicPr>
          <a:picLocks noChangeAspect="1"/>
        </xdr:cNvPicPr>
      </xdr:nvPicPr>
      <xdr:blipFill>
        <a:blip r:embed="rId5" cstate="print"/>
        <a:stretch>
          <a:fillRect/>
        </a:stretch>
      </xdr:blipFill>
      <xdr:spPr>
        <a:xfrm>
          <a:off x="11015980" y="0"/>
          <a:ext cx="81915" cy="82740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80645</xdr:colOff>
      <xdr:row>1</xdr:row>
      <xdr:rowOff>174625</xdr:rowOff>
    </xdr:to>
    <xdr:pic>
      <xdr:nvPicPr>
        <xdr:cNvPr id="3139" name="Text Box 1025" descr="rId1"/>
        <xdr:cNvPicPr>
          <a:picLocks noChangeAspect="1"/>
        </xdr:cNvPicPr>
      </xdr:nvPicPr>
      <xdr:blipFill>
        <a:blip r:embed="rId5" cstate="print"/>
        <a:stretch>
          <a:fillRect/>
        </a:stretch>
      </xdr:blipFill>
      <xdr:spPr>
        <a:xfrm>
          <a:off x="11015980" y="0"/>
          <a:ext cx="80645" cy="784225"/>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170180</xdr:rowOff>
    </xdr:to>
    <xdr:pic>
      <xdr:nvPicPr>
        <xdr:cNvPr id="3140" name="Text Box 1025" descr="rId1"/>
        <xdr:cNvPicPr>
          <a:picLocks noChangeAspect="1"/>
        </xdr:cNvPicPr>
      </xdr:nvPicPr>
      <xdr:blipFill>
        <a:blip r:embed="rId5" cstate="print"/>
        <a:stretch>
          <a:fillRect/>
        </a:stretch>
      </xdr:blipFill>
      <xdr:spPr>
        <a:xfrm>
          <a:off x="11015980" y="0"/>
          <a:ext cx="85090" cy="77978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434340</xdr:rowOff>
    </xdr:to>
    <xdr:pic>
      <xdr:nvPicPr>
        <xdr:cNvPr id="3141" name="Text Box 1025" descr="rId1"/>
        <xdr:cNvPicPr>
          <a:picLocks noChangeAspect="1"/>
        </xdr:cNvPicPr>
      </xdr:nvPicPr>
      <xdr:blipFill>
        <a:blip r:embed="rId5" cstate="print"/>
        <a:stretch>
          <a:fillRect/>
        </a:stretch>
      </xdr:blipFill>
      <xdr:spPr>
        <a:xfrm>
          <a:off x="11015980" y="0"/>
          <a:ext cx="85090" cy="1043940"/>
        </a:xfrm>
        <a:prstGeom prst="rect">
          <a:avLst/>
        </a:prstGeom>
        <a:noFill/>
        <a:ln w="9525" cap="flat" cmpd="sng">
          <a:noFill/>
          <a:prstDash val="solid"/>
          <a:round/>
        </a:ln>
      </xdr:spPr>
    </xdr:pic>
    <xdr:clientData/>
  </xdr:twoCellAnchor>
  <xdr:twoCellAnchor editAs="oneCell">
    <xdr:from>
      <xdr:col>8</xdr:col>
      <xdr:colOff>0</xdr:colOff>
      <xdr:row>0</xdr:row>
      <xdr:rowOff>0</xdr:rowOff>
    </xdr:from>
    <xdr:to>
      <xdr:col>8</xdr:col>
      <xdr:colOff>85090</xdr:colOff>
      <xdr:row>1</xdr:row>
      <xdr:rowOff>217805</xdr:rowOff>
    </xdr:to>
    <xdr:pic>
      <xdr:nvPicPr>
        <xdr:cNvPr id="3142" name="Text Box 1025" descr="rId1"/>
        <xdr:cNvPicPr>
          <a:picLocks noChangeAspect="1"/>
        </xdr:cNvPicPr>
      </xdr:nvPicPr>
      <xdr:blipFill>
        <a:blip r:embed="rId5" cstate="print"/>
        <a:stretch>
          <a:fillRect/>
        </a:stretch>
      </xdr:blipFill>
      <xdr:spPr>
        <a:xfrm>
          <a:off x="11015980" y="0"/>
          <a:ext cx="85090" cy="827405"/>
        </a:xfrm>
        <a:prstGeom prst="rect">
          <a:avLst/>
        </a:prstGeom>
        <a:noFill/>
        <a:ln w="9525" cap="flat" cmpd="sng">
          <a:noFill/>
          <a:prstDash val="solid"/>
          <a:round/>
        </a:ln>
      </xdr:spPr>
    </xdr:pic>
    <xdr:clientData/>
  </xdr:twoCellAnchor>
  <xdr:twoCellAnchor editAs="oneCell">
    <xdr:from>
      <xdr:col>8</xdr:col>
      <xdr:colOff>13970</xdr:colOff>
      <xdr:row>0</xdr:row>
      <xdr:rowOff>0</xdr:rowOff>
    </xdr:from>
    <xdr:to>
      <xdr:col>8</xdr:col>
      <xdr:colOff>99060</xdr:colOff>
      <xdr:row>1</xdr:row>
      <xdr:rowOff>217805</xdr:rowOff>
    </xdr:to>
    <xdr:pic>
      <xdr:nvPicPr>
        <xdr:cNvPr id="3143" name="Text Box 1025" descr="rId1"/>
        <xdr:cNvPicPr>
          <a:picLocks noChangeAspect="1"/>
        </xdr:cNvPicPr>
      </xdr:nvPicPr>
      <xdr:blipFill>
        <a:blip r:embed="rId5" cstate="print"/>
        <a:stretch>
          <a:fillRect/>
        </a:stretch>
      </xdr:blipFill>
      <xdr:spPr>
        <a:xfrm>
          <a:off x="11029950" y="0"/>
          <a:ext cx="85090" cy="827405"/>
        </a:xfrm>
        <a:prstGeom prst="rect">
          <a:avLst/>
        </a:prstGeom>
        <a:noFill/>
        <a:ln w="9525" cap="flat" cmpd="sng">
          <a:noFill/>
          <a:prstDash val="solid"/>
          <a:round/>
        </a:ln>
      </xdr:spPr>
    </xdr:pic>
    <xdr:clientData/>
  </xdr:twoCellAnchor>
  <xdr:twoCellAnchor editAs="oneCell">
    <xdr:from>
      <xdr:col>5</xdr:col>
      <xdr:colOff>0</xdr:colOff>
      <xdr:row>0</xdr:row>
      <xdr:rowOff>0</xdr:rowOff>
    </xdr:from>
    <xdr:to>
      <xdr:col>5</xdr:col>
      <xdr:colOff>81280</xdr:colOff>
      <xdr:row>1</xdr:row>
      <xdr:rowOff>400685</xdr:rowOff>
    </xdr:to>
    <xdr:pic>
      <xdr:nvPicPr>
        <xdr:cNvPr id="3144" name="Text Box 1025" descr="rId1"/>
        <xdr:cNvPicPr/>
      </xdr:nvPicPr>
      <xdr:blipFill>
        <a:blip r:embed="rId5"/>
        <a:stretch>
          <a:fillRect/>
        </a:stretch>
      </xdr:blipFill>
      <xdr:spPr>
        <a:xfrm>
          <a:off x="5536565" y="0"/>
          <a:ext cx="81280" cy="10102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483235</xdr:rowOff>
    </xdr:to>
    <xdr:pic>
      <xdr:nvPicPr>
        <xdr:cNvPr id="3145" name="Text Box 1025" descr="rId1"/>
        <xdr:cNvPicPr/>
      </xdr:nvPicPr>
      <xdr:blipFill>
        <a:blip r:embed="rId5"/>
        <a:stretch>
          <a:fillRect/>
        </a:stretch>
      </xdr:blipFill>
      <xdr:spPr>
        <a:xfrm>
          <a:off x="5536565" y="0"/>
          <a:ext cx="83185" cy="109283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403225</xdr:rowOff>
    </xdr:to>
    <xdr:pic>
      <xdr:nvPicPr>
        <xdr:cNvPr id="3146" name="Text Box 1025" descr="rId1"/>
        <xdr:cNvPicPr/>
      </xdr:nvPicPr>
      <xdr:blipFill>
        <a:blip r:embed="rId5"/>
        <a:stretch>
          <a:fillRect/>
        </a:stretch>
      </xdr:blipFill>
      <xdr:spPr>
        <a:xfrm>
          <a:off x="5536565" y="0"/>
          <a:ext cx="81280" cy="101282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480060</xdr:rowOff>
    </xdr:to>
    <xdr:pic>
      <xdr:nvPicPr>
        <xdr:cNvPr id="3147" name="Text Box 1025" descr="rId1"/>
        <xdr:cNvPicPr/>
      </xdr:nvPicPr>
      <xdr:blipFill>
        <a:blip r:embed="rId5"/>
        <a:stretch>
          <a:fillRect/>
        </a:stretch>
      </xdr:blipFill>
      <xdr:spPr>
        <a:xfrm>
          <a:off x="5536565" y="0"/>
          <a:ext cx="83185" cy="108966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402590</xdr:rowOff>
    </xdr:to>
    <xdr:pic>
      <xdr:nvPicPr>
        <xdr:cNvPr id="3148" name="Text Box 1025" descr="rId1"/>
        <xdr:cNvPicPr/>
      </xdr:nvPicPr>
      <xdr:blipFill>
        <a:blip r:embed="rId5"/>
        <a:stretch>
          <a:fillRect/>
        </a:stretch>
      </xdr:blipFill>
      <xdr:spPr>
        <a:xfrm>
          <a:off x="5536565" y="0"/>
          <a:ext cx="81280" cy="10121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469900</xdr:rowOff>
    </xdr:to>
    <xdr:pic>
      <xdr:nvPicPr>
        <xdr:cNvPr id="3149" name="Text Box 1025" descr="rId1"/>
        <xdr:cNvPicPr/>
      </xdr:nvPicPr>
      <xdr:blipFill>
        <a:blip r:embed="rId5"/>
        <a:stretch>
          <a:fillRect/>
        </a:stretch>
      </xdr:blipFill>
      <xdr:spPr>
        <a:xfrm>
          <a:off x="5536565" y="0"/>
          <a:ext cx="83185" cy="10795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471805</xdr:rowOff>
    </xdr:to>
    <xdr:pic>
      <xdr:nvPicPr>
        <xdr:cNvPr id="3150" name="Text Box 1025" descr="rId1"/>
        <xdr:cNvPicPr/>
      </xdr:nvPicPr>
      <xdr:blipFill>
        <a:blip r:embed="rId5"/>
        <a:stretch>
          <a:fillRect/>
        </a:stretch>
      </xdr:blipFill>
      <xdr:spPr>
        <a:xfrm>
          <a:off x="5536565" y="0"/>
          <a:ext cx="83185" cy="10814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467995</xdr:rowOff>
    </xdr:to>
    <xdr:pic>
      <xdr:nvPicPr>
        <xdr:cNvPr id="3151" name="Text Box 1025" descr="rId1"/>
        <xdr:cNvPicPr/>
      </xdr:nvPicPr>
      <xdr:blipFill>
        <a:blip r:embed="rId5"/>
        <a:stretch>
          <a:fillRect/>
        </a:stretch>
      </xdr:blipFill>
      <xdr:spPr>
        <a:xfrm>
          <a:off x="5536565" y="0"/>
          <a:ext cx="83185" cy="107759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407035</xdr:rowOff>
    </xdr:to>
    <xdr:pic>
      <xdr:nvPicPr>
        <xdr:cNvPr id="3152" name="Text Box 1025" descr="rId1"/>
        <xdr:cNvPicPr/>
      </xdr:nvPicPr>
      <xdr:blipFill>
        <a:blip r:embed="rId5"/>
        <a:stretch>
          <a:fillRect/>
        </a:stretch>
      </xdr:blipFill>
      <xdr:spPr>
        <a:xfrm>
          <a:off x="5536565" y="0"/>
          <a:ext cx="81280" cy="101663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403225</xdr:rowOff>
    </xdr:to>
    <xdr:pic>
      <xdr:nvPicPr>
        <xdr:cNvPr id="3153" name="Text Box 1025" descr="rId1"/>
        <xdr:cNvPicPr/>
      </xdr:nvPicPr>
      <xdr:blipFill>
        <a:blip r:embed="rId5"/>
        <a:stretch>
          <a:fillRect/>
        </a:stretch>
      </xdr:blipFill>
      <xdr:spPr>
        <a:xfrm>
          <a:off x="5536565" y="0"/>
          <a:ext cx="85090" cy="101282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468630</xdr:rowOff>
    </xdr:to>
    <xdr:pic>
      <xdr:nvPicPr>
        <xdr:cNvPr id="3154" name="Text Box 1025" descr="rId1"/>
        <xdr:cNvPicPr/>
      </xdr:nvPicPr>
      <xdr:blipFill>
        <a:blip r:embed="rId5"/>
        <a:stretch>
          <a:fillRect/>
        </a:stretch>
      </xdr:blipFill>
      <xdr:spPr>
        <a:xfrm>
          <a:off x="5536565" y="0"/>
          <a:ext cx="85090" cy="107823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402590</xdr:rowOff>
    </xdr:to>
    <xdr:pic>
      <xdr:nvPicPr>
        <xdr:cNvPr id="3155" name="Text Box 1025" descr="rId1"/>
        <xdr:cNvPicPr/>
      </xdr:nvPicPr>
      <xdr:blipFill>
        <a:blip r:embed="rId5"/>
        <a:stretch>
          <a:fillRect/>
        </a:stretch>
      </xdr:blipFill>
      <xdr:spPr>
        <a:xfrm>
          <a:off x="5536565" y="0"/>
          <a:ext cx="85090" cy="1012190"/>
        </a:xfrm>
        <a:prstGeom prst="rect">
          <a:avLst/>
        </a:prstGeom>
        <a:noFill/>
        <a:ln w="9525">
          <a:noFill/>
        </a:ln>
      </xdr:spPr>
    </xdr:pic>
    <xdr:clientData/>
  </xdr:twoCellAnchor>
  <xdr:twoCellAnchor editAs="oneCell">
    <xdr:from>
      <xdr:col>5</xdr:col>
      <xdr:colOff>0</xdr:colOff>
      <xdr:row>0</xdr:row>
      <xdr:rowOff>0</xdr:rowOff>
    </xdr:from>
    <xdr:to>
      <xdr:col>5</xdr:col>
      <xdr:colOff>170815</xdr:colOff>
      <xdr:row>1</xdr:row>
      <xdr:rowOff>247650</xdr:rowOff>
    </xdr:to>
    <xdr:pic>
      <xdr:nvPicPr>
        <xdr:cNvPr id="3156" name="Picture 1" descr="5319867561607587558980.png" hidden="1"/>
        <xdr:cNvPicPr>
          <a:picLocks noChangeAspect="1"/>
        </xdr:cNvPicPr>
      </xdr:nvPicPr>
      <xdr:blipFill>
        <a:blip r:embed="rId1"/>
        <a:stretch>
          <a:fillRect/>
        </a:stretch>
      </xdr:blipFill>
      <xdr:spPr>
        <a:xfrm>
          <a:off x="5536565" y="0"/>
          <a:ext cx="170815" cy="8572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393700</xdr:rowOff>
    </xdr:to>
    <xdr:pic>
      <xdr:nvPicPr>
        <xdr:cNvPr id="3157" name="Text Box 1025" descr="rId1"/>
        <xdr:cNvPicPr/>
      </xdr:nvPicPr>
      <xdr:blipFill>
        <a:blip r:embed="rId5"/>
        <a:stretch>
          <a:fillRect/>
        </a:stretch>
      </xdr:blipFill>
      <xdr:spPr>
        <a:xfrm>
          <a:off x="5536565" y="0"/>
          <a:ext cx="81280" cy="10033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476250</xdr:rowOff>
    </xdr:to>
    <xdr:pic>
      <xdr:nvPicPr>
        <xdr:cNvPr id="3158" name="Text Box 1025" descr="rId1"/>
        <xdr:cNvPicPr/>
      </xdr:nvPicPr>
      <xdr:blipFill>
        <a:blip r:embed="rId5"/>
        <a:stretch>
          <a:fillRect/>
        </a:stretch>
      </xdr:blipFill>
      <xdr:spPr>
        <a:xfrm>
          <a:off x="5536565" y="0"/>
          <a:ext cx="83185" cy="108585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396240</xdr:rowOff>
    </xdr:to>
    <xdr:pic>
      <xdr:nvPicPr>
        <xdr:cNvPr id="3159" name="Text Box 1025" descr="rId1"/>
        <xdr:cNvPicPr/>
      </xdr:nvPicPr>
      <xdr:blipFill>
        <a:blip r:embed="rId5"/>
        <a:stretch>
          <a:fillRect/>
        </a:stretch>
      </xdr:blipFill>
      <xdr:spPr>
        <a:xfrm>
          <a:off x="5536565" y="0"/>
          <a:ext cx="81280" cy="10058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473075</xdr:rowOff>
    </xdr:to>
    <xdr:pic>
      <xdr:nvPicPr>
        <xdr:cNvPr id="3160" name="Text Box 1025" descr="rId1"/>
        <xdr:cNvPicPr/>
      </xdr:nvPicPr>
      <xdr:blipFill>
        <a:blip r:embed="rId5"/>
        <a:stretch>
          <a:fillRect/>
        </a:stretch>
      </xdr:blipFill>
      <xdr:spPr>
        <a:xfrm>
          <a:off x="5536565" y="0"/>
          <a:ext cx="83185" cy="108267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395605</xdr:rowOff>
    </xdr:to>
    <xdr:pic>
      <xdr:nvPicPr>
        <xdr:cNvPr id="3161" name="Text Box 1025" descr="rId1"/>
        <xdr:cNvPicPr/>
      </xdr:nvPicPr>
      <xdr:blipFill>
        <a:blip r:embed="rId5"/>
        <a:stretch>
          <a:fillRect/>
        </a:stretch>
      </xdr:blipFill>
      <xdr:spPr>
        <a:xfrm>
          <a:off x="5536565" y="0"/>
          <a:ext cx="81280" cy="10052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462915</xdr:rowOff>
    </xdr:to>
    <xdr:pic>
      <xdr:nvPicPr>
        <xdr:cNvPr id="3162" name="Text Box 1025" descr="rId1"/>
        <xdr:cNvPicPr/>
      </xdr:nvPicPr>
      <xdr:blipFill>
        <a:blip r:embed="rId5"/>
        <a:stretch>
          <a:fillRect/>
        </a:stretch>
      </xdr:blipFill>
      <xdr:spPr>
        <a:xfrm>
          <a:off x="5536565" y="0"/>
          <a:ext cx="83185" cy="107251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464820</xdr:rowOff>
    </xdr:to>
    <xdr:pic>
      <xdr:nvPicPr>
        <xdr:cNvPr id="3163" name="Text Box 1025" descr="rId1"/>
        <xdr:cNvPicPr/>
      </xdr:nvPicPr>
      <xdr:blipFill>
        <a:blip r:embed="rId5"/>
        <a:stretch>
          <a:fillRect/>
        </a:stretch>
      </xdr:blipFill>
      <xdr:spPr>
        <a:xfrm>
          <a:off x="5536565" y="0"/>
          <a:ext cx="83185" cy="107442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461010</xdr:rowOff>
    </xdr:to>
    <xdr:pic>
      <xdr:nvPicPr>
        <xdr:cNvPr id="3164" name="Text Box 1025" descr="rId1"/>
        <xdr:cNvPicPr/>
      </xdr:nvPicPr>
      <xdr:blipFill>
        <a:blip r:embed="rId5"/>
        <a:stretch>
          <a:fillRect/>
        </a:stretch>
      </xdr:blipFill>
      <xdr:spPr>
        <a:xfrm>
          <a:off x="5536565" y="0"/>
          <a:ext cx="83185" cy="107061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400050</xdr:rowOff>
    </xdr:to>
    <xdr:pic>
      <xdr:nvPicPr>
        <xdr:cNvPr id="3165" name="Text Box 1025" descr="rId1"/>
        <xdr:cNvPicPr/>
      </xdr:nvPicPr>
      <xdr:blipFill>
        <a:blip r:embed="rId5"/>
        <a:stretch>
          <a:fillRect/>
        </a:stretch>
      </xdr:blipFill>
      <xdr:spPr>
        <a:xfrm>
          <a:off x="5536565" y="0"/>
          <a:ext cx="81280" cy="10096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396240</xdr:rowOff>
    </xdr:to>
    <xdr:pic>
      <xdr:nvPicPr>
        <xdr:cNvPr id="3166" name="Text Box 1025" descr="rId1"/>
        <xdr:cNvPicPr/>
      </xdr:nvPicPr>
      <xdr:blipFill>
        <a:blip r:embed="rId5"/>
        <a:stretch>
          <a:fillRect/>
        </a:stretch>
      </xdr:blipFill>
      <xdr:spPr>
        <a:xfrm>
          <a:off x="5536565" y="0"/>
          <a:ext cx="85090" cy="10058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461645</xdr:rowOff>
    </xdr:to>
    <xdr:pic>
      <xdr:nvPicPr>
        <xdr:cNvPr id="3167" name="Text Box 1025" descr="rId1"/>
        <xdr:cNvPicPr/>
      </xdr:nvPicPr>
      <xdr:blipFill>
        <a:blip r:embed="rId5"/>
        <a:stretch>
          <a:fillRect/>
        </a:stretch>
      </xdr:blipFill>
      <xdr:spPr>
        <a:xfrm>
          <a:off x="5536565" y="0"/>
          <a:ext cx="85090" cy="107124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395605</xdr:rowOff>
    </xdr:to>
    <xdr:pic>
      <xdr:nvPicPr>
        <xdr:cNvPr id="3168" name="Text Box 1025" descr="rId1"/>
        <xdr:cNvPicPr/>
      </xdr:nvPicPr>
      <xdr:blipFill>
        <a:blip r:embed="rId5"/>
        <a:stretch>
          <a:fillRect/>
        </a:stretch>
      </xdr:blipFill>
      <xdr:spPr>
        <a:xfrm>
          <a:off x="5536565" y="0"/>
          <a:ext cx="85090" cy="100520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368300</xdr:rowOff>
    </xdr:to>
    <xdr:pic>
      <xdr:nvPicPr>
        <xdr:cNvPr id="3169" name="Text Box 1025" descr="rId1"/>
        <xdr:cNvPicPr/>
      </xdr:nvPicPr>
      <xdr:blipFill>
        <a:blip r:embed="rId5"/>
        <a:stretch>
          <a:fillRect/>
        </a:stretch>
      </xdr:blipFill>
      <xdr:spPr>
        <a:xfrm>
          <a:off x="5536565" y="0"/>
          <a:ext cx="81280" cy="97790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439420</xdr:rowOff>
    </xdr:to>
    <xdr:pic>
      <xdr:nvPicPr>
        <xdr:cNvPr id="3170" name="Text Box 1025" descr="rId1"/>
        <xdr:cNvPicPr/>
      </xdr:nvPicPr>
      <xdr:blipFill>
        <a:blip r:embed="rId5"/>
        <a:stretch>
          <a:fillRect/>
        </a:stretch>
      </xdr:blipFill>
      <xdr:spPr>
        <a:xfrm>
          <a:off x="5536565" y="0"/>
          <a:ext cx="83185" cy="104902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370840</xdr:rowOff>
    </xdr:to>
    <xdr:pic>
      <xdr:nvPicPr>
        <xdr:cNvPr id="3171" name="Text Box 1025" descr="rId1"/>
        <xdr:cNvPicPr/>
      </xdr:nvPicPr>
      <xdr:blipFill>
        <a:blip r:embed="rId5"/>
        <a:stretch>
          <a:fillRect/>
        </a:stretch>
      </xdr:blipFill>
      <xdr:spPr>
        <a:xfrm>
          <a:off x="5536565" y="0"/>
          <a:ext cx="81280" cy="98044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436245</xdr:rowOff>
    </xdr:to>
    <xdr:pic>
      <xdr:nvPicPr>
        <xdr:cNvPr id="3172" name="Text Box 1025" descr="rId1"/>
        <xdr:cNvPicPr/>
      </xdr:nvPicPr>
      <xdr:blipFill>
        <a:blip r:embed="rId5"/>
        <a:stretch>
          <a:fillRect/>
        </a:stretch>
      </xdr:blipFill>
      <xdr:spPr>
        <a:xfrm>
          <a:off x="5536565" y="0"/>
          <a:ext cx="83185" cy="1045845"/>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370205</xdr:rowOff>
    </xdr:to>
    <xdr:pic>
      <xdr:nvPicPr>
        <xdr:cNvPr id="3173" name="Text Box 1025" descr="rId1"/>
        <xdr:cNvPicPr/>
      </xdr:nvPicPr>
      <xdr:blipFill>
        <a:blip r:embed="rId5"/>
        <a:stretch>
          <a:fillRect/>
        </a:stretch>
      </xdr:blipFill>
      <xdr:spPr>
        <a:xfrm>
          <a:off x="5536565" y="0"/>
          <a:ext cx="81280" cy="97980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426085</xdr:rowOff>
    </xdr:to>
    <xdr:pic>
      <xdr:nvPicPr>
        <xdr:cNvPr id="3174" name="Text Box 1025" descr="rId1"/>
        <xdr:cNvPicPr/>
      </xdr:nvPicPr>
      <xdr:blipFill>
        <a:blip r:embed="rId5"/>
        <a:stretch>
          <a:fillRect/>
        </a:stretch>
      </xdr:blipFill>
      <xdr:spPr>
        <a:xfrm>
          <a:off x="5536565" y="0"/>
          <a:ext cx="83185" cy="1035685"/>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427990</xdr:rowOff>
    </xdr:to>
    <xdr:pic>
      <xdr:nvPicPr>
        <xdr:cNvPr id="3175" name="Text Box 1025" descr="rId1"/>
        <xdr:cNvPicPr/>
      </xdr:nvPicPr>
      <xdr:blipFill>
        <a:blip r:embed="rId5"/>
        <a:stretch>
          <a:fillRect/>
        </a:stretch>
      </xdr:blipFill>
      <xdr:spPr>
        <a:xfrm>
          <a:off x="5536565" y="0"/>
          <a:ext cx="83185" cy="1037590"/>
        </a:xfrm>
        <a:prstGeom prst="rect">
          <a:avLst/>
        </a:prstGeom>
        <a:noFill/>
        <a:ln w="9525">
          <a:noFill/>
        </a:ln>
      </xdr:spPr>
    </xdr:pic>
    <xdr:clientData/>
  </xdr:twoCellAnchor>
  <xdr:twoCellAnchor editAs="oneCell">
    <xdr:from>
      <xdr:col>5</xdr:col>
      <xdr:colOff>0</xdr:colOff>
      <xdr:row>0</xdr:row>
      <xdr:rowOff>0</xdr:rowOff>
    </xdr:from>
    <xdr:to>
      <xdr:col>5</xdr:col>
      <xdr:colOff>83185</xdr:colOff>
      <xdr:row>1</xdr:row>
      <xdr:rowOff>424180</xdr:rowOff>
    </xdr:to>
    <xdr:pic>
      <xdr:nvPicPr>
        <xdr:cNvPr id="3176" name="Text Box 1025" descr="rId1"/>
        <xdr:cNvPicPr/>
      </xdr:nvPicPr>
      <xdr:blipFill>
        <a:blip r:embed="rId5"/>
        <a:stretch>
          <a:fillRect/>
        </a:stretch>
      </xdr:blipFill>
      <xdr:spPr>
        <a:xfrm>
          <a:off x="5536565" y="0"/>
          <a:ext cx="83185" cy="1033780"/>
        </a:xfrm>
        <a:prstGeom prst="rect">
          <a:avLst/>
        </a:prstGeom>
        <a:noFill/>
        <a:ln w="9525">
          <a:noFill/>
        </a:ln>
      </xdr:spPr>
    </xdr:pic>
    <xdr:clientData/>
  </xdr:twoCellAnchor>
  <xdr:twoCellAnchor editAs="oneCell">
    <xdr:from>
      <xdr:col>5</xdr:col>
      <xdr:colOff>0</xdr:colOff>
      <xdr:row>0</xdr:row>
      <xdr:rowOff>0</xdr:rowOff>
    </xdr:from>
    <xdr:to>
      <xdr:col>5</xdr:col>
      <xdr:colOff>81280</xdr:colOff>
      <xdr:row>1</xdr:row>
      <xdr:rowOff>374650</xdr:rowOff>
    </xdr:to>
    <xdr:pic>
      <xdr:nvPicPr>
        <xdr:cNvPr id="3177" name="Text Box 1025" descr="rId1"/>
        <xdr:cNvPicPr/>
      </xdr:nvPicPr>
      <xdr:blipFill>
        <a:blip r:embed="rId5"/>
        <a:stretch>
          <a:fillRect/>
        </a:stretch>
      </xdr:blipFill>
      <xdr:spPr>
        <a:xfrm>
          <a:off x="5536565" y="0"/>
          <a:ext cx="81280" cy="98425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370840</xdr:rowOff>
    </xdr:to>
    <xdr:pic>
      <xdr:nvPicPr>
        <xdr:cNvPr id="3178" name="Text Box 1025" descr="rId1"/>
        <xdr:cNvPicPr/>
      </xdr:nvPicPr>
      <xdr:blipFill>
        <a:blip r:embed="rId5"/>
        <a:stretch>
          <a:fillRect/>
        </a:stretch>
      </xdr:blipFill>
      <xdr:spPr>
        <a:xfrm>
          <a:off x="5536565" y="0"/>
          <a:ext cx="85090" cy="980440"/>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424815</xdr:rowOff>
    </xdr:to>
    <xdr:pic>
      <xdr:nvPicPr>
        <xdr:cNvPr id="3179" name="Text Box 1025" descr="rId1"/>
        <xdr:cNvPicPr/>
      </xdr:nvPicPr>
      <xdr:blipFill>
        <a:blip r:embed="rId5"/>
        <a:stretch>
          <a:fillRect/>
        </a:stretch>
      </xdr:blipFill>
      <xdr:spPr>
        <a:xfrm>
          <a:off x="5536565" y="0"/>
          <a:ext cx="85090" cy="1034415"/>
        </a:xfrm>
        <a:prstGeom prst="rect">
          <a:avLst/>
        </a:prstGeom>
        <a:noFill/>
        <a:ln w="9525">
          <a:noFill/>
        </a:ln>
      </xdr:spPr>
    </xdr:pic>
    <xdr:clientData/>
  </xdr:twoCellAnchor>
  <xdr:twoCellAnchor editAs="oneCell">
    <xdr:from>
      <xdr:col>5</xdr:col>
      <xdr:colOff>0</xdr:colOff>
      <xdr:row>0</xdr:row>
      <xdr:rowOff>0</xdr:rowOff>
    </xdr:from>
    <xdr:to>
      <xdr:col>5</xdr:col>
      <xdr:colOff>85090</xdr:colOff>
      <xdr:row>1</xdr:row>
      <xdr:rowOff>370205</xdr:rowOff>
    </xdr:to>
    <xdr:pic>
      <xdr:nvPicPr>
        <xdr:cNvPr id="3180" name="Text Box 1025" descr="rId1"/>
        <xdr:cNvPicPr/>
      </xdr:nvPicPr>
      <xdr:blipFill>
        <a:blip r:embed="rId5"/>
        <a:stretch>
          <a:fillRect/>
        </a:stretch>
      </xdr:blipFill>
      <xdr:spPr>
        <a:xfrm>
          <a:off x="5536565" y="0"/>
          <a:ext cx="85090" cy="97980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xwechat_files\nishang077657_9d5d\msg\file\2026-06\&#65288;&#27719;&#24635;&#65289;&#29577;&#28330;&#24066;2026&#24180;&#24230;&#24041;&#22266;&#25299;&#23637;&#33073;&#36139;&#25915;&#22362;&#25104;&#26524;&#21644;&#20065;&#26449;&#25391;&#20852;&#39033;&#30446;&#24211;&#3492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1.2026年项目库表"/>
      <sheetName val="2.动态调整项目申报表"/>
      <sheetName val="3.入库项目关键信息调整表"/>
      <sheetName val="参考表1--2025.12.12批复项目库"/>
      <sheetName val="参考表2--市政府专题会上报项目"/>
    </sheetNames>
    <sheetDataSet>
      <sheetData sheetId="0"/>
      <sheetData sheetId="1">
        <row r="2">
          <cell r="F2" t="str">
            <v>项目名称</v>
          </cell>
          <cell r="G2" t="str">
            <v>规划年度</v>
          </cell>
          <cell r="H2" t="str">
            <v>建设性质</v>
          </cell>
          <cell r="I2" t="str">
            <v>项目概要及建设主要内容</v>
          </cell>
          <cell r="J2" t="str">
            <v>项目概算投资（万元）</v>
          </cell>
          <cell r="K2" t="str">
            <v>年度资金计划（万元）</v>
          </cell>
        </row>
        <row r="2">
          <cell r="N2" t="str">
            <v>绩效目标预测</v>
          </cell>
        </row>
        <row r="2">
          <cell r="S2" t="str">
            <v>是否到户项目</v>
          </cell>
          <cell r="T2" t="str">
            <v>联农带农机制</v>
          </cell>
          <cell r="U2" t="str">
            <v>是否符合规划、土地、环保要求</v>
          </cell>
          <cell r="V2" t="str">
            <v>是否易地搬迁后扶项目</v>
          </cell>
          <cell r="W2" t="str">
            <v>是否劳动密集型产业</v>
          </cell>
          <cell r="X2" t="str">
            <v>是否壮大集体经济项目</v>
          </cell>
          <cell r="Y2" t="str">
            <v>项目负责人</v>
          </cell>
        </row>
        <row r="2">
          <cell r="AA2" t="str">
            <v>县级行业主管部门</v>
          </cell>
          <cell r="AB2" t="str">
            <v>是否纳入年度实施计划</v>
          </cell>
        </row>
        <row r="2">
          <cell r="AD2" t="str">
            <v>市级行业主管部门</v>
          </cell>
          <cell r="AE2" t="str">
            <v>管护单位</v>
          </cell>
          <cell r="AF2" t="str">
            <v>国办系统内项目编号</v>
          </cell>
          <cell r="AG2" t="str">
            <v>资金使用方向</v>
          </cell>
        </row>
        <row r="2">
          <cell r="AI2" t="str">
            <v>已安排资金</v>
          </cell>
        </row>
        <row r="2">
          <cell r="AQ2" t="str">
            <v>是否新增入库项目（2025年12月12日第一批项目批复之后的均为新增项目）</v>
          </cell>
          <cell r="AR2" t="str">
            <v>资金来源
如：开发式帮扶（农业）开发式帮扶（组织）、少数民族发展（民宗）、以工代赈（发改）、欠发达国有林场提升（林草），一个项目多个方向资金的注明各方向资金金额</v>
          </cell>
        </row>
        <row r="3">
          <cell r="K3" t="str">
            <v>小  计</v>
          </cell>
          <cell r="L3" t="str">
            <v>衔接资金</v>
          </cell>
          <cell r="M3" t="str">
            <v>其他资金</v>
          </cell>
          <cell r="N3" t="str">
            <v>项目受益人数</v>
          </cell>
        </row>
        <row r="3">
          <cell r="P3" t="str">
            <v>其中：脱贫人口及监测对象</v>
          </cell>
        </row>
        <row r="3">
          <cell r="R3" t="str">
            <v>总体目标</v>
          </cell>
        </row>
        <row r="3">
          <cell r="AH3" t="str">
            <v>计划安排资金合计</v>
          </cell>
          <cell r="AI3" t="str">
            <v>合计</v>
          </cell>
          <cell r="AJ3" t="str">
            <v>其中：</v>
          </cell>
        </row>
        <row r="4">
          <cell r="N4" t="str">
            <v>户</v>
          </cell>
          <cell r="O4" t="str">
            <v>人</v>
          </cell>
          <cell r="P4" t="str">
            <v>户</v>
          </cell>
          <cell r="Q4" t="str">
            <v>人</v>
          </cell>
        </row>
        <row r="4">
          <cell r="AJ4" t="str">
            <v>中央第一批资金（云财农【2025】166号）</v>
          </cell>
          <cell r="AK4" t="str">
            <v>中央第二批资金（云财农【2026】53号）</v>
          </cell>
          <cell r="AL4" t="str">
            <v>省级第一批资金（云财农〔2025〕179号）</v>
          </cell>
          <cell r="AM4" t="str">
            <v>省级第二批资金（云财农〔2026〕23号）</v>
          </cell>
          <cell r="AN4" t="str">
            <v>省级第三批资金（云财农〔2026〕43号）</v>
          </cell>
          <cell r="AO4" t="str">
            <v>省级第四批资金（云财农〔2026〕57号）</v>
          </cell>
          <cell r="AP4" t="str">
            <v>省级第六批资金（云财农〔2026〕55号）</v>
          </cell>
        </row>
        <row r="5">
          <cell r="F5" t="str">
            <v>澄江市2026年小额信贷贴息项目</v>
          </cell>
          <cell r="G5" t="str">
            <v>2026年</v>
          </cell>
          <cell r="H5" t="str">
            <v>新建</v>
          </cell>
          <cell r="I5" t="str">
            <v>向符合条件的脱贫人口及监测对象发放小额扶贫贷款贴息150万元/年</v>
          </cell>
          <cell r="J5">
            <v>45</v>
          </cell>
          <cell r="K5">
            <v>45</v>
          </cell>
          <cell r="L5">
            <v>45</v>
          </cell>
          <cell r="M5">
            <v>0</v>
          </cell>
          <cell r="N5">
            <v>749</v>
          </cell>
          <cell r="O5">
            <v>749</v>
          </cell>
          <cell r="P5">
            <v>749</v>
          </cell>
          <cell r="Q5">
            <v>749</v>
          </cell>
          <cell r="R5" t="str">
            <v>通过项目实施，帮助解决脱贫人口和监测对象贷款难的问题，有效提高脱贫群众和监测对象生活水平。</v>
          </cell>
          <cell r="S5" t="str">
            <v>是</v>
          </cell>
          <cell r="T5" t="str">
            <v>带动农户发展生产增产增收—其他</v>
          </cell>
          <cell r="U5" t="str">
            <v>不涉及</v>
          </cell>
          <cell r="V5" t="str">
            <v>否</v>
          </cell>
          <cell r="W5" t="str">
            <v>否</v>
          </cell>
          <cell r="X5" t="str">
            <v>否</v>
          </cell>
          <cell r="Y5" t="str">
            <v>陈银</v>
          </cell>
        </row>
        <row r="5">
          <cell r="AA5" t="str">
            <v>澄江市农业农村局</v>
          </cell>
          <cell r="AB5" t="str">
            <v>是</v>
          </cell>
        </row>
        <row r="5">
          <cell r="AD5" t="str">
            <v>市农业农村局</v>
          </cell>
          <cell r="AE5" t="str">
            <v>不形成资产</v>
          </cell>
          <cell r="AF5" t="str">
            <v>5500002241273628</v>
          </cell>
          <cell r="AG5" t="str">
            <v>产业发展</v>
          </cell>
          <cell r="AH5">
            <v>45</v>
          </cell>
          <cell r="AI5">
            <v>45</v>
          </cell>
        </row>
        <row r="5">
          <cell r="AL5">
            <v>45</v>
          </cell>
        </row>
        <row r="5">
          <cell r="AQ5" t="str">
            <v>否</v>
          </cell>
          <cell r="AR5" t="str">
            <v>开发式帮扶（农业）</v>
          </cell>
        </row>
        <row r="6">
          <cell r="F6" t="str">
            <v>澄江市2026年脱贫劳动力及监测对象公益性岗位项目</v>
          </cell>
          <cell r="G6" t="str">
            <v>2026年</v>
          </cell>
          <cell r="H6" t="str">
            <v>新建</v>
          </cell>
          <cell r="I6" t="str">
            <v>设置保洁员、护路员、护林员、治安协管员、护水员等公益岗位480个，为脱贫户提供岗位，促进就业，提高脱贫户收益；</v>
          </cell>
          <cell r="J6">
            <v>608.64</v>
          </cell>
          <cell r="K6">
            <v>608.64</v>
          </cell>
          <cell r="L6">
            <v>608.64</v>
          </cell>
          <cell r="M6">
            <v>0</v>
          </cell>
          <cell r="N6">
            <v>480</v>
          </cell>
          <cell r="O6">
            <v>480</v>
          </cell>
          <cell r="P6">
            <v>480</v>
          </cell>
          <cell r="Q6">
            <v>480</v>
          </cell>
          <cell r="R6" t="str">
            <v>通过项目的实施，可设置公益性岗位480个，向480名监测对象提供公益性岗位，提高监测对象收入水平。</v>
          </cell>
          <cell r="S6" t="str">
            <v>是</v>
          </cell>
          <cell r="T6" t="str">
            <v>不需要</v>
          </cell>
          <cell r="U6" t="str">
            <v>不涉及</v>
          </cell>
          <cell r="V6" t="str">
            <v>否</v>
          </cell>
          <cell r="W6" t="str">
            <v>否</v>
          </cell>
          <cell r="X6" t="str">
            <v>否</v>
          </cell>
          <cell r="Y6" t="str">
            <v>陈银</v>
          </cell>
        </row>
        <row r="6">
          <cell r="AA6" t="str">
            <v>澄江市农业农村局</v>
          </cell>
          <cell r="AB6" t="str">
            <v>是</v>
          </cell>
        </row>
        <row r="6">
          <cell r="AD6" t="str">
            <v>市人力资源社会保障局、市农业农村局</v>
          </cell>
          <cell r="AE6" t="str">
            <v>不形成资产</v>
          </cell>
          <cell r="AF6" t="str">
            <v>5500002241276273</v>
          </cell>
          <cell r="AG6" t="str">
            <v>其他</v>
          </cell>
          <cell r="AH6">
            <v>608.64</v>
          </cell>
          <cell r="AI6">
            <v>602.12</v>
          </cell>
          <cell r="AJ6">
            <v>152.16</v>
          </cell>
          <cell r="AK6">
            <v>449.96</v>
          </cell>
        </row>
        <row r="6">
          <cell r="AQ6" t="str">
            <v>否</v>
          </cell>
          <cell r="AR6" t="str">
            <v>开发式帮扶（农业）</v>
          </cell>
        </row>
        <row r="7">
          <cell r="F7" t="str">
            <v>澄江市2026年中高等职业学校脱贫家庭经济困难学生生活补助项目</v>
          </cell>
          <cell r="G7" t="str">
            <v>2026年</v>
          </cell>
          <cell r="H7" t="str">
            <v>新建</v>
          </cell>
          <cell r="I7" t="str">
            <v>澄江市2026年中高等职业学校建档立卡脱贫家庭经济困难学生生活补助项目对象568人次。接受全日制普通大专、高职院校、技师学院、职业本科院校等高等职业教育的补助标准为2500元/学期·生，接受全日制普通中专、技工院校中等职业教育的补助标准为2000元/学期·生，接受全日制职业高中中等职业教育的补助标准为1500元/学期·生。全年补助资金一次性预算，分春秋学期2次发放。</v>
          </cell>
          <cell r="J7">
            <v>120</v>
          </cell>
          <cell r="K7">
            <v>120</v>
          </cell>
          <cell r="L7">
            <v>120</v>
          </cell>
          <cell r="M7">
            <v>0</v>
          </cell>
          <cell r="N7">
            <v>568</v>
          </cell>
          <cell r="O7">
            <v>568</v>
          </cell>
          <cell r="P7">
            <v>568</v>
          </cell>
          <cell r="Q7">
            <v>568</v>
          </cell>
          <cell r="R7" t="str">
            <v>通过实施项目，向脱贫人口及监测对象在读子女提供经济资助，帮助这部分学生顺利完成学业，进而改善他们的生活条件和家庭经济状况。</v>
          </cell>
          <cell r="S7" t="str">
            <v>是</v>
          </cell>
          <cell r="T7" t="str">
            <v>不需要</v>
          </cell>
          <cell r="U7" t="str">
            <v>不涉及</v>
          </cell>
          <cell r="V7" t="str">
            <v>否</v>
          </cell>
          <cell r="W7" t="str">
            <v>否</v>
          </cell>
          <cell r="X7" t="str">
            <v>否</v>
          </cell>
          <cell r="Y7" t="str">
            <v>陈银</v>
          </cell>
        </row>
        <row r="7">
          <cell r="AA7" t="str">
            <v>澄江市农业农村局</v>
          </cell>
          <cell r="AB7" t="str">
            <v>是</v>
          </cell>
        </row>
        <row r="7">
          <cell r="AD7" t="str">
            <v>市农业农村局</v>
          </cell>
          <cell r="AE7" t="str">
            <v>不形成资产</v>
          </cell>
          <cell r="AF7" t="str">
            <v>5500002241288707</v>
          </cell>
          <cell r="AG7" t="str">
            <v>其他</v>
          </cell>
          <cell r="AH7">
            <v>120</v>
          </cell>
          <cell r="AI7">
            <v>110</v>
          </cell>
        </row>
        <row r="7">
          <cell r="AK7">
            <v>110</v>
          </cell>
        </row>
        <row r="7">
          <cell r="AQ7" t="str">
            <v>否</v>
          </cell>
          <cell r="AR7" t="str">
            <v>开发式帮扶（农业）</v>
          </cell>
        </row>
        <row r="8">
          <cell r="F8" t="str">
            <v>澄江市2026年衔接资金项目管理费</v>
          </cell>
          <cell r="G8" t="str">
            <v>2026年</v>
          </cell>
          <cell r="H8" t="str">
            <v>新建</v>
          </cell>
          <cell r="I8" t="str">
            <v>1.用于组织开展澄江市2026年衔接资金全过程绩效管理工作；2.用于2026年衔接资金项目日常管理</v>
          </cell>
          <cell r="J8">
            <v>100</v>
          </cell>
          <cell r="K8">
            <v>100</v>
          </cell>
          <cell r="L8">
            <v>100</v>
          </cell>
          <cell r="M8">
            <v>0</v>
          </cell>
          <cell r="N8" t="str">
            <v>——</v>
          </cell>
          <cell r="O8" t="str">
            <v>——</v>
          </cell>
          <cell r="P8" t="str">
            <v>——</v>
          </cell>
          <cell r="Q8" t="str">
            <v>——</v>
          </cell>
          <cell r="R8" t="str">
            <v>通过项目实施，提升衔接资金项目管理规范性、准确性。</v>
          </cell>
          <cell r="S8" t="str">
            <v>否</v>
          </cell>
          <cell r="T8" t="str">
            <v>不需要</v>
          </cell>
          <cell r="U8" t="str">
            <v>不涉及</v>
          </cell>
          <cell r="V8" t="str">
            <v>否</v>
          </cell>
          <cell r="W8" t="str">
            <v>否</v>
          </cell>
          <cell r="X8" t="str">
            <v>否</v>
          </cell>
          <cell r="Y8" t="str">
            <v>陈银</v>
          </cell>
        </row>
        <row r="8">
          <cell r="AA8" t="str">
            <v>澄江市农业农村局</v>
          </cell>
          <cell r="AB8" t="str">
            <v>是</v>
          </cell>
        </row>
        <row r="8">
          <cell r="AD8" t="str">
            <v>市农业农村局</v>
          </cell>
          <cell r="AE8" t="str">
            <v>不形成资产</v>
          </cell>
          <cell r="AF8" t="str">
            <v>5500002241290504</v>
          </cell>
          <cell r="AG8" t="str">
            <v>其他</v>
          </cell>
          <cell r="AH8">
            <v>100</v>
          </cell>
          <cell r="AI8">
            <v>101.25</v>
          </cell>
        </row>
        <row r="8">
          <cell r="AK8">
            <v>76</v>
          </cell>
        </row>
        <row r="8">
          <cell r="AM8">
            <v>6.25</v>
          </cell>
        </row>
        <row r="8">
          <cell r="AP8">
            <v>19</v>
          </cell>
          <cell r="AQ8" t="str">
            <v>否</v>
          </cell>
          <cell r="AR8" t="str">
            <v>开发式帮扶（农业）、少数民族发展（民宗）</v>
          </cell>
        </row>
        <row r="9">
          <cell r="F9" t="str">
            <v>脱贫劳动力省内跨州市外出务工一次性交通补助</v>
          </cell>
          <cell r="G9" t="str">
            <v>2026年</v>
          </cell>
          <cell r="H9" t="str">
            <v>新建</v>
          </cell>
          <cell r="I9" t="str">
            <v>对省内跨州市务工就业3个月以上脱贫人口，按照每人500元标准给予一次性外出务工交通补助（每年享受1次）</v>
          </cell>
          <cell r="J9">
            <v>30</v>
          </cell>
          <cell r="K9">
            <v>30</v>
          </cell>
          <cell r="L9">
            <v>30</v>
          </cell>
          <cell r="M9">
            <v>0</v>
          </cell>
          <cell r="N9">
            <v>550</v>
          </cell>
          <cell r="O9">
            <v>550</v>
          </cell>
          <cell r="P9">
            <v>550</v>
          </cell>
          <cell r="Q9">
            <v>550</v>
          </cell>
          <cell r="R9" t="str">
            <v>享受跨省务工一次性补助脱贫劳动力（含监测对象）≥550人</v>
          </cell>
          <cell r="S9" t="str">
            <v>是</v>
          </cell>
          <cell r="T9" t="str">
            <v>不需要</v>
          </cell>
          <cell r="U9" t="str">
            <v>不涉及</v>
          </cell>
          <cell r="V9" t="str">
            <v>否</v>
          </cell>
          <cell r="W9" t="str">
            <v>否</v>
          </cell>
          <cell r="X9" t="str">
            <v>否</v>
          </cell>
          <cell r="Y9" t="str">
            <v>陈银</v>
          </cell>
        </row>
        <row r="9">
          <cell r="AA9" t="str">
            <v>澄江市农业农村局</v>
          </cell>
          <cell r="AB9" t="str">
            <v>是</v>
          </cell>
        </row>
        <row r="9">
          <cell r="AD9" t="str">
            <v>市人力资源社会保障局、市农业农村局</v>
          </cell>
          <cell r="AE9" t="str">
            <v>不形成资产</v>
          </cell>
          <cell r="AF9" t="str">
            <v>5500002241278968</v>
          </cell>
          <cell r="AG9" t="str">
            <v>其他</v>
          </cell>
          <cell r="AH9">
            <v>30</v>
          </cell>
          <cell r="AI9">
            <v>0</v>
          </cell>
        </row>
        <row r="9">
          <cell r="AQ9" t="str">
            <v>否</v>
          </cell>
          <cell r="AR9" t="str">
            <v>开发式帮扶（农业）</v>
          </cell>
        </row>
        <row r="10">
          <cell r="F10" t="str">
            <v>2026年度“雨露计划+”就业促进行动计划项目</v>
          </cell>
          <cell r="G10" t="str">
            <v>2026年</v>
          </cell>
          <cell r="H10" t="str">
            <v>新建</v>
          </cell>
          <cell r="I10" t="str">
            <v>深入贯彻落实“技能云南”行动要求。以提技能、促就业、增收入”为核心，以“规范、提质”为目标，组织脱贫人口开展生产经营和就业技能等职业培训，提升职业技能水平，提高持证率和就业率。</v>
          </cell>
          <cell r="J10">
            <v>10</v>
          </cell>
          <cell r="K10">
            <v>10</v>
          </cell>
          <cell r="L10">
            <v>10</v>
          </cell>
          <cell r="M10">
            <v>0</v>
          </cell>
          <cell r="N10">
            <v>10</v>
          </cell>
          <cell r="O10">
            <v>10</v>
          </cell>
          <cell r="P10">
            <v>10</v>
          </cell>
          <cell r="Q10">
            <v>10</v>
          </cell>
          <cell r="R10" t="str">
            <v>持证脱贫劳动力较上年增加，提升职业技能水平。</v>
          </cell>
          <cell r="S10" t="str">
            <v>是</v>
          </cell>
          <cell r="T10" t="str">
            <v>不需要</v>
          </cell>
          <cell r="U10" t="str">
            <v>不涉及</v>
          </cell>
          <cell r="V10" t="str">
            <v>否</v>
          </cell>
          <cell r="W10" t="str">
            <v>否</v>
          </cell>
          <cell r="X10" t="str">
            <v>否</v>
          </cell>
          <cell r="Y10" t="str">
            <v>陈银</v>
          </cell>
        </row>
        <row r="10">
          <cell r="AA10" t="str">
            <v>澄江市农业农村局</v>
          </cell>
          <cell r="AB10" t="str">
            <v>是</v>
          </cell>
        </row>
        <row r="10">
          <cell r="AD10" t="str">
            <v>市人力资源社会保障局、市农业农村局</v>
          </cell>
          <cell r="AE10" t="str">
            <v>不形成资产</v>
          </cell>
          <cell r="AF10" t="str">
            <v>5500002241286252</v>
          </cell>
          <cell r="AG10" t="str">
            <v>其他</v>
          </cell>
          <cell r="AH10">
            <v>10</v>
          </cell>
          <cell r="AI10">
            <v>0</v>
          </cell>
        </row>
        <row r="10">
          <cell r="AQ10" t="str">
            <v>否</v>
          </cell>
          <cell r="AR10" t="str">
            <v>开发式帮扶（农业）</v>
          </cell>
        </row>
        <row r="11">
          <cell r="F11" t="str">
            <v>脱贫劳动力跨省外出务工一次性交通补助</v>
          </cell>
          <cell r="G11" t="str">
            <v>2026年</v>
          </cell>
          <cell r="H11" t="str">
            <v>新建</v>
          </cell>
          <cell r="I11" t="str">
            <v>对跨省务工就业3个月以上脱贫人口，按照每人1000元标准给予一次性外出务工交通补助（每年享受1次）</v>
          </cell>
          <cell r="J11">
            <v>30</v>
          </cell>
          <cell r="K11">
            <v>30</v>
          </cell>
          <cell r="L11">
            <v>30</v>
          </cell>
          <cell r="M11">
            <v>0</v>
          </cell>
          <cell r="N11">
            <v>300</v>
          </cell>
          <cell r="O11">
            <v>300</v>
          </cell>
          <cell r="P11">
            <v>300</v>
          </cell>
          <cell r="Q11">
            <v>300</v>
          </cell>
          <cell r="R11" t="str">
            <v>享受跨省务工一次性补助脱贫劳动力（含监测对象）≥300人</v>
          </cell>
          <cell r="S11" t="str">
            <v>是</v>
          </cell>
          <cell r="T11" t="str">
            <v>吸纳农村劳动力稳定就业增收—其他</v>
          </cell>
          <cell r="U11" t="str">
            <v>是</v>
          </cell>
          <cell r="V11" t="str">
            <v>否</v>
          </cell>
          <cell r="W11" t="str">
            <v>否</v>
          </cell>
          <cell r="X11" t="str">
            <v>否</v>
          </cell>
          <cell r="Y11" t="str">
            <v>何文君</v>
          </cell>
        </row>
        <row r="11">
          <cell r="AA11" t="str">
            <v>澄江市人力资源和社会保障局</v>
          </cell>
          <cell r="AB11" t="str">
            <v>是</v>
          </cell>
        </row>
        <row r="11">
          <cell r="AD11" t="str">
            <v>市人力资源社会保障局、市农业农村局</v>
          </cell>
          <cell r="AE11" t="str">
            <v>不形成资产</v>
          </cell>
          <cell r="AF11" t="str">
            <v>5500002241281819</v>
          </cell>
          <cell r="AG11" t="str">
            <v>其他</v>
          </cell>
          <cell r="AH11">
            <v>30</v>
          </cell>
          <cell r="AI11">
            <v>30</v>
          </cell>
        </row>
        <row r="11">
          <cell r="AK11">
            <v>30</v>
          </cell>
        </row>
        <row r="11">
          <cell r="AQ11" t="str">
            <v>否</v>
          </cell>
          <cell r="AR11" t="str">
            <v>开发式帮扶（农业）</v>
          </cell>
        </row>
        <row r="12">
          <cell r="F12" t="str">
            <v>脱贫劳动力职业技能培训</v>
          </cell>
          <cell r="G12" t="str">
            <v>2026年</v>
          </cell>
          <cell r="H12" t="str">
            <v>新建</v>
          </cell>
          <cell r="I12" t="str">
            <v>继续实施“人人持证、技能致富”专项行动，以“提技能、促就业、增收入”为核心，以“规范、提质”为目标，组织脱贫人口开展生产经营和就业技能等职业培训，提高持证率和就业率。</v>
          </cell>
          <cell r="J12">
            <v>30.96</v>
          </cell>
          <cell r="K12">
            <v>30.96</v>
          </cell>
          <cell r="L12">
            <v>30.96</v>
          </cell>
          <cell r="M12">
            <v>0</v>
          </cell>
          <cell r="N12">
            <v>120</v>
          </cell>
          <cell r="O12">
            <v>120</v>
          </cell>
          <cell r="P12">
            <v>120</v>
          </cell>
          <cell r="Q12">
            <v>120</v>
          </cell>
          <cell r="R12" t="str">
            <v>持证脱贫劳动力较上年增加，提升职业技能水平。</v>
          </cell>
          <cell r="S12" t="str">
            <v>是</v>
          </cell>
          <cell r="T12" t="str">
            <v>吸纳农村劳动力稳定就业增收—其他</v>
          </cell>
          <cell r="U12" t="str">
            <v>是</v>
          </cell>
          <cell r="V12" t="str">
            <v>否</v>
          </cell>
          <cell r="W12" t="str">
            <v>否</v>
          </cell>
          <cell r="X12" t="str">
            <v>否</v>
          </cell>
          <cell r="Y12" t="str">
            <v>张薇</v>
          </cell>
        </row>
        <row r="12">
          <cell r="AA12" t="str">
            <v>澄江市人力资源和社会保障局</v>
          </cell>
          <cell r="AB12" t="str">
            <v>是</v>
          </cell>
        </row>
        <row r="12">
          <cell r="AD12" t="str">
            <v>市人力资源社会保障局、市农业农村局</v>
          </cell>
          <cell r="AE12" t="str">
            <v>不形成资产</v>
          </cell>
          <cell r="AF12" t="str">
            <v>5500002241284506</v>
          </cell>
          <cell r="AG12" t="str">
            <v>其他</v>
          </cell>
          <cell r="AH12">
            <v>30.96</v>
          </cell>
          <cell r="AI12">
            <v>25</v>
          </cell>
        </row>
        <row r="12">
          <cell r="AK12">
            <v>25</v>
          </cell>
        </row>
        <row r="12">
          <cell r="AQ12" t="str">
            <v>否</v>
          </cell>
          <cell r="AR12" t="str">
            <v>开发式帮扶（农业）</v>
          </cell>
        </row>
        <row r="13">
          <cell r="F13" t="str">
            <v>澄江市抚仙湖国有林场2026年中央财政衔接推进乡村振兴巩固提升项目</v>
          </cell>
          <cell r="G13" t="str">
            <v>2026年</v>
          </cell>
          <cell r="H13" t="str">
            <v>新建</v>
          </cell>
          <cell r="I13" t="str">
            <v>培育乡土苗木 24万株；整 
地面积 15 亩；安装喷灌面积 15亩。</v>
          </cell>
          <cell r="J13">
            <v>149</v>
          </cell>
          <cell r="K13">
            <v>149</v>
          </cell>
          <cell r="L13">
            <v>149</v>
          </cell>
          <cell r="M13">
            <v>0</v>
          </cell>
          <cell r="N13">
            <v>23</v>
          </cell>
          <cell r="O13">
            <v>23</v>
          </cell>
          <cell r="P13">
            <v>0</v>
          </cell>
          <cell r="Q13">
            <v>0</v>
          </cell>
          <cell r="R13" t="str">
            <v>澄江市抚仙湖国有林场在六公里l烂泥箐处建设成高标准保障性苗圃，为省、市、县各级政府公益性用苗提供优质乡土良种苗木保障，并培养储备大量合格专技人c才。</v>
          </cell>
          <cell r="S13" t="str">
            <v>否</v>
          </cell>
          <cell r="T13" t="str">
            <v>吸纳农村劳动力稳定就业增收—吸纳就业</v>
          </cell>
          <cell r="U13" t="str">
            <v>不涉及</v>
          </cell>
          <cell r="V13" t="str">
            <v>否</v>
          </cell>
          <cell r="W13" t="str">
            <v>否</v>
          </cell>
          <cell r="X13" t="str">
            <v>否</v>
          </cell>
          <cell r="Y13" t="str">
            <v>鲍绍辉</v>
          </cell>
        </row>
        <row r="13">
          <cell r="AA13" t="str">
            <v>澄江市林业和草原局</v>
          </cell>
          <cell r="AB13" t="str">
            <v>是</v>
          </cell>
        </row>
        <row r="13">
          <cell r="AD13" t="str">
            <v>市林草局</v>
          </cell>
          <cell r="AE13" t="str">
            <v>实施地所在村</v>
          </cell>
          <cell r="AF13" t="str">
            <v>5500002244905586</v>
          </cell>
          <cell r="AG13" t="str">
            <v>产业发展</v>
          </cell>
          <cell r="AH13">
            <v>149</v>
          </cell>
          <cell r="AI13">
            <v>149</v>
          </cell>
          <cell r="AJ13">
            <v>149</v>
          </cell>
        </row>
        <row r="13">
          <cell r="AQ13" t="str">
            <v>否</v>
          </cell>
          <cell r="AR13" t="str">
            <v>欠发达国有林场提升（林草）</v>
          </cell>
        </row>
        <row r="14">
          <cell r="F14" t="str">
            <v>澄江市凤麓街道澄波社区民族团结示范村项目</v>
          </cell>
          <cell r="G14" t="str">
            <v>2026年</v>
          </cell>
          <cell r="H14" t="str">
            <v>新建</v>
          </cell>
          <cell r="I14" t="str">
            <v>在凤麓街道澄波社区河阳路以南、澄波路以北的过渡市场内建设占地面积约3500平方米，建筑面积约1500平方米的农特产品分拣物流中心，用于蓝莓等农特产品产业发展。该地块土地性质为集体建设用地，符合村庄规划要求。以各族群众共同富裕为目标，积极打造农特产品分拣物流中心。
    1.投资60万元，用于3500平方米场地平整、场地硬化、排水沟修筑。
    2.投资10万元，修建100m³水池一座。
    3.投资80万元，用于1000㎡冷库及管理用房建设。
    4.投资45万元，用于500㎡农特产品设施设备用房、分拣仓储库建设。</v>
          </cell>
          <cell r="J14">
            <v>200</v>
          </cell>
          <cell r="K14">
            <v>200</v>
          </cell>
          <cell r="L14">
            <v>200</v>
          </cell>
          <cell r="M14">
            <v>0</v>
          </cell>
          <cell r="N14">
            <v>493</v>
          </cell>
          <cell r="O14">
            <v>1210</v>
          </cell>
          <cell r="P14">
            <v>11</v>
          </cell>
          <cell r="Q14">
            <v>33</v>
          </cell>
          <cell r="R14" t="str">
            <v>该项目以铸牢中华民族共同体意识为总目标，坚持“三个赋予”意义推动高质量发展，采取“社区公司+集体经济小组股份经济合作社+集体经济组织成员”的模式，由街道争取衔接资金投入，由社区公司组织实施，集体经济小组股份经济合作社出土地和自筹缺额资金，集体经济组织成员参与收益分红和到农特产品分拣储藏中心务工提高收入的方式。 社会效益：建成后，由“社区公司＋民营经济”合作的方式，进行运营管理，助力农特产品分拣储藏中心划行归市和转型升级。
经济效益：按照“地域相邻、产业相辅、优势利用”原则，主要以各大平台电商代发和大型商超批发为主要销售渠道，拓展农特产品的销售渠道，加强利益互嵌，促进走出一条组织带动、集体促动、群众联动的双增收新路子，带动集体经济年收益由10万元提升至20万元。联农带农：通过鼓励各族群众联合创业，积极为各族群众提供就业宣传及指导，增加就业岗位的同时，预计可带动就业80人，直接增加劳务收益80万元，创造多元就业机会，提高各族群众的生活水平。</v>
          </cell>
          <cell r="S14" t="str">
            <v>否</v>
          </cell>
          <cell r="T14" t="str">
            <v>带动农户发展生产增产增收—其他</v>
          </cell>
          <cell r="U14" t="str">
            <v>是</v>
          </cell>
          <cell r="V14" t="str">
            <v>否</v>
          </cell>
          <cell r="W14" t="str">
            <v>否</v>
          </cell>
          <cell r="X14" t="str">
            <v>是</v>
          </cell>
          <cell r="Y14" t="str">
            <v>朱晏民</v>
          </cell>
        </row>
        <row r="14">
          <cell r="AA14" t="str">
            <v>澄江市民族宗教事务局</v>
          </cell>
          <cell r="AB14" t="str">
            <v>是</v>
          </cell>
        </row>
        <row r="14">
          <cell r="AD14" t="str">
            <v>市民族宗教局</v>
          </cell>
          <cell r="AE14" t="str">
            <v>澄波社区</v>
          </cell>
          <cell r="AF14" t="str">
            <v>5500002244478772</v>
          </cell>
          <cell r="AG14" t="str">
            <v>产业发展</v>
          </cell>
          <cell r="AH14">
            <v>200</v>
          </cell>
          <cell r="AI14">
            <v>204.75</v>
          </cell>
          <cell r="AJ14">
            <v>200</v>
          </cell>
        </row>
        <row r="14">
          <cell r="AM14">
            <v>4.75</v>
          </cell>
        </row>
        <row r="14">
          <cell r="AQ14" t="str">
            <v>否</v>
          </cell>
          <cell r="AR14" t="str">
            <v>少数民族发展（民宗）</v>
          </cell>
        </row>
        <row r="15">
          <cell r="F15" t="str">
            <v>揽秀社区集体经济一组西正街50号公房修缮项目</v>
          </cell>
          <cell r="G15" t="str">
            <v>2026年</v>
          </cell>
          <cell r="H15" t="str">
            <v>改（扩）建</v>
          </cell>
          <cell r="I15" t="str">
            <v>凤麓街道揽秀社区集体经济一组位于西正街50号集体房屋建于1990年，至今35年，由于建设年代久远，房屋无梁无柱，木梁全部支撑在砖墙上面，木梁老化变形严重，导致石棉瓦开裂漏雨，石棉瓦下滑。经社区、小组代表对该房屋实际勘察，存在着极大的安全隐患，对房屋提出实施整改方案，拆除原有的石棉瓦及木梁，新装方管架子和立柱，屋顶采用树脂瓦，以消除安全隐患。修缮后公开招标，增加小组集体收益。</v>
          </cell>
          <cell r="J15">
            <v>20</v>
          </cell>
          <cell r="K15">
            <v>20</v>
          </cell>
          <cell r="L15">
            <v>20</v>
          </cell>
          <cell r="M15">
            <v>0</v>
          </cell>
          <cell r="N15">
            <v>193</v>
          </cell>
          <cell r="O15">
            <v>486</v>
          </cell>
          <cell r="P15">
            <v>9</v>
          </cell>
          <cell r="Q15">
            <v>29</v>
          </cell>
          <cell r="R15" t="str">
            <v>消除原房屋存在的因建设年代久远，房屋无梁无柱，木梁老化变形严重，导致石棉瓦开裂漏雨，石棉瓦下滑的隐患，在修缮后招标出租，增加小组集体收益。</v>
          </cell>
          <cell r="S15" t="str">
            <v>否</v>
          </cell>
          <cell r="T15" t="str">
            <v>促进农户共享资产收益增收—房屋租赁获得租金</v>
          </cell>
          <cell r="U15" t="str">
            <v>是</v>
          </cell>
          <cell r="V15" t="str">
            <v>否</v>
          </cell>
          <cell r="W15" t="str">
            <v>否</v>
          </cell>
          <cell r="X15" t="str">
            <v>否</v>
          </cell>
          <cell r="Y15" t="str">
            <v>朱晏民</v>
          </cell>
        </row>
        <row r="15">
          <cell r="AA15" t="str">
            <v>澄江市农业农村局</v>
          </cell>
          <cell r="AB15" t="str">
            <v>是</v>
          </cell>
        </row>
        <row r="15">
          <cell r="AD15" t="str">
            <v>市农业农村局</v>
          </cell>
          <cell r="AE15" t="str">
            <v>揽秀社区</v>
          </cell>
          <cell r="AF15" t="str">
            <v>5500002233944296</v>
          </cell>
          <cell r="AG15" t="str">
            <v>乡村建设（其他）</v>
          </cell>
          <cell r="AH15">
            <v>20</v>
          </cell>
          <cell r="AI15">
            <v>0</v>
          </cell>
        </row>
        <row r="15">
          <cell r="AQ15" t="str">
            <v>否</v>
          </cell>
        </row>
        <row r="16">
          <cell r="F16" t="str">
            <v>仪凤社区农特产品交易市场建设项目</v>
          </cell>
          <cell r="G16" t="str">
            <v>2026年</v>
          </cell>
          <cell r="H16" t="str">
            <v>改（扩）建</v>
          </cell>
          <cell r="I16" t="str">
            <v>重点改造村内连接民俗体验区、农耕体验区、业态集中区域与村口主干道的产业路，安装100余盏太阳能路灯配套监控探头30余路。对照明覆盖的产业路进行路面简易修复（如填补坑洼、铺设透水砖），配套建设生态排水沟，部分路灯杆预留充电桩接口。</v>
          </cell>
          <cell r="J16">
            <v>600</v>
          </cell>
          <cell r="K16">
            <v>300</v>
          </cell>
          <cell r="L16">
            <v>300</v>
          </cell>
          <cell r="M16">
            <v>0</v>
          </cell>
          <cell r="N16">
            <v>106</v>
          </cell>
          <cell r="O16">
            <v>199</v>
          </cell>
          <cell r="P16">
            <v>13</v>
          </cell>
          <cell r="Q16">
            <v>39</v>
          </cell>
          <cell r="R16" t="str">
            <v>主要为让市场规范化运行，让农民在市场内规范经营，提高农民收入，将商铺出租，提高集体经济小组收入。</v>
          </cell>
          <cell r="S16" t="str">
            <v>否</v>
          </cell>
          <cell r="T16" t="str">
            <v>促进农户共享资产收益增收—房屋租赁获得租金</v>
          </cell>
          <cell r="U16" t="str">
            <v>是</v>
          </cell>
          <cell r="V16" t="str">
            <v>否</v>
          </cell>
          <cell r="W16" t="str">
            <v>否</v>
          </cell>
          <cell r="X16" t="str">
            <v>否</v>
          </cell>
          <cell r="Y16" t="str">
            <v>朱晏民</v>
          </cell>
        </row>
        <row r="16">
          <cell r="AA16" t="str">
            <v>澄江市农业农村局</v>
          </cell>
          <cell r="AB16" t="str">
            <v>是</v>
          </cell>
        </row>
        <row r="16">
          <cell r="AD16" t="str">
            <v>市农业农村局</v>
          </cell>
          <cell r="AE16" t="str">
            <v>仪凤社区</v>
          </cell>
          <cell r="AF16" t="str">
            <v>5500002233969029</v>
          </cell>
          <cell r="AG16" t="str">
            <v>乡村建设（其他）</v>
          </cell>
          <cell r="AH16">
            <v>300</v>
          </cell>
          <cell r="AI16">
            <v>0</v>
          </cell>
        </row>
        <row r="16">
          <cell r="AQ16" t="str">
            <v>否</v>
          </cell>
        </row>
        <row r="17">
          <cell r="F17" t="str">
            <v>澄江市龙街街道2026年广龙小镇安置区集贸市场建设项目</v>
          </cell>
          <cell r="G17" t="str">
            <v>2026年</v>
          </cell>
          <cell r="H17" t="str">
            <v>新建</v>
          </cell>
          <cell r="I17" t="str">
            <v>场地硬化4200平方米，搭建彩钢瓦大棚3000平方米，可移动摊位200个</v>
          </cell>
          <cell r="J17">
            <v>180</v>
          </cell>
          <cell r="K17">
            <v>180</v>
          </cell>
          <cell r="L17">
            <v>180</v>
          </cell>
          <cell r="M17">
            <v>0</v>
          </cell>
          <cell r="N17">
            <v>2946</v>
          </cell>
          <cell r="O17">
            <v>8279</v>
          </cell>
          <cell r="P17">
            <v>7</v>
          </cell>
          <cell r="Q17">
            <v>24</v>
          </cell>
          <cell r="R17" t="str">
            <v>项目建成后，能让社区居民及外来常住旅居人员便捷采购，提高生活满意度，规范建设后市场残余垃圾可得到有效清理整治，提高人居环境卫生</v>
          </cell>
          <cell r="S17" t="str">
            <v>否</v>
          </cell>
          <cell r="T17" t="str">
            <v>带动农户发展生产增产增收—其他</v>
          </cell>
          <cell r="U17" t="str">
            <v>是</v>
          </cell>
          <cell r="V17" t="str">
            <v>否</v>
          </cell>
          <cell r="W17" t="str">
            <v>否</v>
          </cell>
          <cell r="X17" t="str">
            <v>是</v>
          </cell>
          <cell r="Y17" t="str">
            <v>刘晟宇</v>
          </cell>
        </row>
        <row r="17">
          <cell r="AA17" t="str">
            <v>澄江市农业农村局</v>
          </cell>
          <cell r="AB17" t="str">
            <v>是</v>
          </cell>
        </row>
        <row r="17">
          <cell r="AD17" t="str">
            <v>市农业农村局</v>
          </cell>
          <cell r="AE17" t="str">
            <v>不形成资产</v>
          </cell>
          <cell r="AF17" t="str">
            <v>5500002240240631</v>
          </cell>
          <cell r="AG17" t="str">
            <v>乡村建设（其他）</v>
          </cell>
          <cell r="AH17">
            <v>180</v>
          </cell>
          <cell r="AI17">
            <v>397.85</v>
          </cell>
        </row>
        <row r="17">
          <cell r="AK17">
            <v>397.85</v>
          </cell>
        </row>
        <row r="17">
          <cell r="AQ17" t="str">
            <v>否</v>
          </cell>
          <cell r="AR17" t="str">
            <v>开发式帮扶（农业）</v>
          </cell>
        </row>
        <row r="18">
          <cell r="F18" t="str">
            <v>澄江市龙街街道办事处梁王社区2026年衔接资金-农业产业配套设施建设项目</v>
          </cell>
          <cell r="G18">
            <v>2026</v>
          </cell>
          <cell r="H18" t="str">
            <v>新建</v>
          </cell>
          <cell r="I18" t="str">
            <v>（一）主体建设工程：新建农特产品分检储藏库1座：建筑占地面积850平方米，为一层结构，建筑高度8.80米。主要建设内容包括钢结构大棚搭建及内部保温冷藏库建设，可实现农特产品集中分检、低温储藏等核心功能，有效延长产品保鲜期。新建管理用房1栋：建筑占地面积150.00平方米，总建筑面积300.00平方米，为两层结构，建筑高度8.55米。功能布局完善，涵盖管理用房、储物间、厨房餐厅、监控室、设备间、办公室、直播间、休息室等，可满足项目运营管理、人员办公、产品直播推广等多元化需求。（二）附属工程：1.场地硬化1000.00平方米，保障项目区域交通顺畅及作业空间需求；2、护栏安装71.40米，提升项目区域安全防护水平；3、电动门安装2扇，优化区域出入管理；4、冷凝水池修建1座，为冷藏设施运行提供配套保障；5、安装250KVA变压器1台，并配套实施室外水电安装工程，确保项目运营能源供应稳定。</v>
          </cell>
          <cell r="J18">
            <v>395</v>
          </cell>
          <cell r="K18">
            <v>395</v>
          </cell>
          <cell r="L18">
            <v>395</v>
          </cell>
          <cell r="M18">
            <v>0</v>
          </cell>
          <cell r="N18">
            <v>346</v>
          </cell>
          <cell r="O18">
            <v>1013</v>
          </cell>
          <cell r="P18">
            <v>96</v>
          </cell>
          <cell r="Q18">
            <v>350</v>
          </cell>
          <cell r="R18" t="str">
            <v>澄江市龙街街道办事处梁王社区2026年衔接资金-农业产业配套设施建设项目建成后，带动群众就业，促进增收，壮大村集体经济收益，推动龙街街道农业产业设施进一步完善，为特色产业规模化、标准化发展提供坚实保障，为梁王社区乡村振兴发展注入强劲动力</v>
          </cell>
          <cell r="S18" t="str">
            <v>否</v>
          </cell>
          <cell r="T18" t="str">
            <v>吸纳农村劳动力稳定就业增收—其他</v>
          </cell>
          <cell r="U18" t="str">
            <v>是</v>
          </cell>
          <cell r="V18" t="str">
            <v>否</v>
          </cell>
          <cell r="W18" t="str">
            <v>否</v>
          </cell>
          <cell r="X18" t="str">
            <v>是</v>
          </cell>
          <cell r="Y18" t="str">
            <v>刘晟宇</v>
          </cell>
        </row>
        <row r="18">
          <cell r="AA18" t="str">
            <v>澄江市农业农村局</v>
          </cell>
          <cell r="AB18" t="str">
            <v>是</v>
          </cell>
        </row>
        <row r="18">
          <cell r="AD18" t="str">
            <v>市农业农村局</v>
          </cell>
          <cell r="AE18" t="str">
            <v>梁王社区</v>
          </cell>
          <cell r="AF18" t="str">
            <v>5500002240239383</v>
          </cell>
          <cell r="AG18" t="str">
            <v>产业发展</v>
          </cell>
          <cell r="AH18">
            <v>395</v>
          </cell>
          <cell r="AI18">
            <v>276.99</v>
          </cell>
        </row>
        <row r="18">
          <cell r="AK18">
            <v>276.99</v>
          </cell>
        </row>
        <row r="18">
          <cell r="AQ18" t="str">
            <v>否</v>
          </cell>
          <cell r="AR18" t="str">
            <v>开发式帮扶（农业）</v>
          </cell>
        </row>
        <row r="19">
          <cell r="F19" t="str">
            <v>澄江市龙街街道2026年立昌社区绿色便民综合服务提升项目</v>
          </cell>
          <cell r="G19">
            <v>2026</v>
          </cell>
          <cell r="H19" t="str">
            <v>新建</v>
          </cell>
          <cell r="I19" t="str">
            <v>新建建筑一栋500平方米，包含（休息厅、餐厅、厨房等），新建生态停车场7300平方米，安装门禁系统2套，安装路灯等。</v>
          </cell>
          <cell r="J19">
            <v>500</v>
          </cell>
          <cell r="K19">
            <v>500</v>
          </cell>
          <cell r="L19">
            <v>500</v>
          </cell>
          <cell r="M19">
            <v>0</v>
          </cell>
          <cell r="N19">
            <v>1110</v>
          </cell>
          <cell r="O19">
            <v>2980</v>
          </cell>
          <cell r="P19">
            <v>13</v>
          </cell>
          <cell r="Q19">
            <v>48</v>
          </cell>
          <cell r="R19" t="str">
            <v>项目建成后，能够巩固拓展立昌社区脱贫攻坚成果，解决群众出行安全，方便游客吃住休息，带动经济发展，全面推进立昌社区物质文明、精神文明、生态文明建设，实现乡村振兴发展。</v>
          </cell>
          <cell r="S19" t="str">
            <v>否</v>
          </cell>
          <cell r="T19" t="str">
            <v>带动农户发展生产增产增收—其他</v>
          </cell>
          <cell r="U19" t="str">
            <v>是</v>
          </cell>
          <cell r="V19" t="str">
            <v>否</v>
          </cell>
          <cell r="W19" t="str">
            <v>否</v>
          </cell>
          <cell r="X19" t="str">
            <v>是</v>
          </cell>
          <cell r="Y19" t="str">
            <v>刘晟宇</v>
          </cell>
        </row>
        <row r="19">
          <cell r="AA19" t="str">
            <v>澄江市农业农村局</v>
          </cell>
          <cell r="AB19" t="str">
            <v>是</v>
          </cell>
        </row>
        <row r="19">
          <cell r="AD19" t="str">
            <v>市农业农村局</v>
          </cell>
          <cell r="AE19" t="str">
            <v>立昌社区</v>
          </cell>
          <cell r="AF19" t="str">
            <v>无此数据</v>
          </cell>
          <cell r="AG19" t="str">
            <v>乡村建设（其他）</v>
          </cell>
          <cell r="AH19">
            <v>500</v>
          </cell>
          <cell r="AI19">
            <v>0</v>
          </cell>
        </row>
        <row r="19">
          <cell r="AQ19" t="str">
            <v>是</v>
          </cell>
        </row>
        <row r="20">
          <cell r="F20" t="str">
            <v>澄江市龙街街道2026年华光社区财政衔接推进乡村振兴--村集体种植业基地建设项目</v>
          </cell>
          <cell r="G20">
            <v>2026</v>
          </cell>
          <cell r="H20" t="str">
            <v>新建</v>
          </cell>
          <cell r="I20" t="str">
            <v>场地平整30000平方米，场地及设施大棚周边砖砌排水沟砌筑1725米，新建多功能自动施肥、自动控温（湿）钢架大棚约40亩，新建管理用房、水肥房、农具房400㎡，配置水肥一体化滴灌系统与设备，尾液收集管道1项，场地护栏安装1380米，入口大门安装1道，基地内部3.5米宽机耕路修建1380米，场地内监控设施设备购买安装1套，场地内部电力设施安装及生活用水管网安装1项</v>
          </cell>
          <cell r="J20">
            <v>380</v>
          </cell>
          <cell r="K20">
            <v>380</v>
          </cell>
          <cell r="L20">
            <v>380</v>
          </cell>
          <cell r="M20">
            <v>0</v>
          </cell>
          <cell r="N20">
            <v>603</v>
          </cell>
          <cell r="O20">
            <v>1734</v>
          </cell>
          <cell r="P20">
            <v>29</v>
          </cell>
          <cell r="Q20">
            <v>96</v>
          </cell>
          <cell r="R20" t="str">
            <v>项目建成后，带动周边经济发展，促进就业，带动农民增收增产，能够巩固拓展华光社区乡村振兴成果，壮大村集体经济收入。</v>
          </cell>
          <cell r="S20" t="str">
            <v>否</v>
          </cell>
          <cell r="T20" t="str">
            <v>吸纳农村劳动力稳定就业增收—其他</v>
          </cell>
          <cell r="U20" t="str">
            <v>是</v>
          </cell>
          <cell r="V20" t="str">
            <v>否</v>
          </cell>
          <cell r="W20" t="str">
            <v>否</v>
          </cell>
          <cell r="X20" t="str">
            <v>是</v>
          </cell>
          <cell r="Y20" t="str">
            <v>刘晟宇</v>
          </cell>
        </row>
        <row r="20">
          <cell r="AA20" t="str">
            <v>澄江市农业农村局</v>
          </cell>
          <cell r="AB20" t="str">
            <v>是</v>
          </cell>
        </row>
        <row r="20">
          <cell r="AD20" t="str">
            <v>市农业农村局</v>
          </cell>
          <cell r="AE20" t="str">
            <v>华光社区</v>
          </cell>
          <cell r="AF20" t="str">
            <v>无此数据</v>
          </cell>
          <cell r="AG20" t="str">
            <v>产业发展</v>
          </cell>
          <cell r="AH20">
            <v>380</v>
          </cell>
          <cell r="AI20">
            <v>0</v>
          </cell>
        </row>
        <row r="20">
          <cell r="AQ20" t="str">
            <v>是</v>
          </cell>
        </row>
        <row r="21">
          <cell r="F21" t="str">
            <v>澄江市龙街街道2026年左所社区石头山财政衔接推进乡村振兴--村集体种植业基地建设项目</v>
          </cell>
          <cell r="G21" t="str">
            <v>2026年</v>
          </cell>
          <cell r="H21" t="str">
            <v>新建</v>
          </cell>
          <cell r="I21" t="str">
            <v>新建种植70亩小香菌大棚基地，采用现代化的智能温控、通风、灌溉一体化大棚设计，确保棚内温湿度、光照、通风等环境条件可精准调控，满足小香菌生长需求。同时，配套建设菌棒生产车间、菌种培养室、产品分拣包装车间、仓储物流仓库等设施，完善基地的产业功能布局 。</v>
          </cell>
          <cell r="J21">
            <v>430</v>
          </cell>
          <cell r="K21">
            <v>430</v>
          </cell>
          <cell r="L21">
            <v>430</v>
          </cell>
          <cell r="M21">
            <v>0</v>
          </cell>
          <cell r="N21">
            <v>2622</v>
          </cell>
          <cell r="O21">
            <v>6659</v>
          </cell>
          <cell r="P21">
            <v>67</v>
          </cell>
          <cell r="Q21">
            <v>225</v>
          </cell>
          <cell r="R21" t="str">
            <v>1、产业经济提升2、社区居民增3、产业融合发展4、产业融合发展</v>
          </cell>
          <cell r="S21" t="str">
            <v>否</v>
          </cell>
          <cell r="T21" t="str">
            <v>吸纳农村劳动力稳定就业增收—吸纳就业</v>
          </cell>
          <cell r="U21" t="str">
            <v>是</v>
          </cell>
          <cell r="V21" t="str">
            <v>否</v>
          </cell>
          <cell r="W21" t="str">
            <v>否</v>
          </cell>
          <cell r="X21" t="str">
            <v>是</v>
          </cell>
          <cell r="Y21" t="str">
            <v>刘晟宇</v>
          </cell>
        </row>
        <row r="21">
          <cell r="AA21" t="str">
            <v>澄江市农业农村局</v>
          </cell>
          <cell r="AB21" t="str">
            <v>是</v>
          </cell>
        </row>
        <row r="21">
          <cell r="AD21" t="str">
            <v>市农业农村局</v>
          </cell>
          <cell r="AE21" t="str">
            <v>左所社区石头山</v>
          </cell>
          <cell r="AF21" t="str">
            <v>5500002240286870</v>
          </cell>
          <cell r="AG21" t="str">
            <v>产业发展</v>
          </cell>
          <cell r="AH21">
            <v>430</v>
          </cell>
          <cell r="AI21">
            <v>0</v>
          </cell>
        </row>
        <row r="21">
          <cell r="AQ21" t="str">
            <v>否</v>
          </cell>
        </row>
        <row r="22">
          <cell r="F22" t="str">
            <v>澄江市龙街街道2026年提古社区农文旅融合发展示范项目</v>
          </cell>
          <cell r="G22" t="str">
            <v>2026年</v>
          </cell>
          <cell r="H22" t="str">
            <v>改（扩）建</v>
          </cell>
          <cell r="I22" t="str">
            <v>改造村庄内道路，建挡土墙，安装路灯，铺设排水管网、雨污管，电力管网等</v>
          </cell>
          <cell r="J22">
            <v>500</v>
          </cell>
          <cell r="K22">
            <v>500</v>
          </cell>
          <cell r="L22">
            <v>500</v>
          </cell>
          <cell r="M22">
            <v>0</v>
          </cell>
          <cell r="N22">
            <v>63</v>
          </cell>
          <cell r="O22">
            <v>251</v>
          </cell>
          <cell r="P22">
            <v>9</v>
          </cell>
          <cell r="Q22">
            <v>37</v>
          </cell>
          <cell r="R22" t="str">
            <v>项目建成后，能够解决群众出行安全，美化绿化环境，提升群众幸福感，人居环境整治能够得到提升，巩固拓展提古社区乡村振兴成果，壮大村集体经济收入。</v>
          </cell>
          <cell r="S22" t="str">
            <v>否</v>
          </cell>
          <cell r="T22" t="str">
            <v>吸纳农村劳动力稳定就业增收—其他</v>
          </cell>
          <cell r="U22" t="str">
            <v>是</v>
          </cell>
          <cell r="V22" t="str">
            <v>否</v>
          </cell>
          <cell r="W22" t="str">
            <v>否</v>
          </cell>
          <cell r="X22" t="str">
            <v>是</v>
          </cell>
          <cell r="Y22" t="str">
            <v>刘晟宇</v>
          </cell>
        </row>
        <row r="22">
          <cell r="AA22" t="str">
            <v>澄江市农业农村局</v>
          </cell>
          <cell r="AB22" t="str">
            <v>是</v>
          </cell>
        </row>
        <row r="22">
          <cell r="AD22" t="str">
            <v>市农业农村局</v>
          </cell>
          <cell r="AE22" t="str">
            <v>提古社区</v>
          </cell>
          <cell r="AF22" t="str">
            <v>无此数据</v>
          </cell>
          <cell r="AG22" t="str">
            <v>乡村建设（其他）</v>
          </cell>
          <cell r="AH22">
            <v>500</v>
          </cell>
          <cell r="AI22">
            <v>0</v>
          </cell>
        </row>
        <row r="22">
          <cell r="AQ22" t="str">
            <v>是</v>
          </cell>
        </row>
        <row r="23">
          <cell r="F23" t="str">
            <v>澄江市龙街街道2026年广龙社区枝柏村通村道路硬化项目</v>
          </cell>
          <cell r="G23" t="str">
            <v>2026年</v>
          </cell>
          <cell r="H23" t="str">
            <v>改（扩）建</v>
          </cell>
          <cell r="I23" t="str">
            <v>道路硬化500米</v>
          </cell>
          <cell r="J23">
            <v>130</v>
          </cell>
          <cell r="K23">
            <v>130</v>
          </cell>
          <cell r="L23">
            <v>130</v>
          </cell>
          <cell r="M23">
            <v>0</v>
          </cell>
          <cell r="N23">
            <v>188</v>
          </cell>
          <cell r="O23">
            <v>530</v>
          </cell>
          <cell r="P23">
            <v>3</v>
          </cell>
          <cell r="Q23">
            <v>12</v>
          </cell>
          <cell r="R23" t="str">
            <v>项目建成后，能够巩固拓展脱贫攻坚成果，解决群众出行安全，全面推进广龙社区物质文明、精神文明、生态文明建设，实现乡村振兴发展。</v>
          </cell>
          <cell r="S23" t="str">
            <v>否</v>
          </cell>
          <cell r="T23" t="str">
            <v>带动农户发展生产增产增收—其他</v>
          </cell>
          <cell r="U23" t="str">
            <v>是</v>
          </cell>
          <cell r="V23" t="str">
            <v>否</v>
          </cell>
          <cell r="W23" t="str">
            <v>否</v>
          </cell>
          <cell r="X23" t="str">
            <v>否</v>
          </cell>
          <cell r="Y23" t="str">
            <v>刘晟宇</v>
          </cell>
        </row>
        <row r="23">
          <cell r="AA23" t="str">
            <v>澄江市农业农村局</v>
          </cell>
          <cell r="AB23" t="str">
            <v>是</v>
          </cell>
        </row>
        <row r="23">
          <cell r="AD23" t="str">
            <v>市农业农村局</v>
          </cell>
          <cell r="AE23" t="str">
            <v>广龙社区</v>
          </cell>
          <cell r="AF23" t="str">
            <v>5500002238872352</v>
          </cell>
          <cell r="AG23" t="str">
            <v>解决短板弱项（村内道路未硬化）</v>
          </cell>
          <cell r="AH23">
            <v>130</v>
          </cell>
          <cell r="AI23">
            <v>155</v>
          </cell>
        </row>
        <row r="23">
          <cell r="AK23">
            <v>155</v>
          </cell>
        </row>
        <row r="23">
          <cell r="AQ23" t="str">
            <v>否</v>
          </cell>
          <cell r="AR23" t="str">
            <v>开发式帮扶（农业）</v>
          </cell>
        </row>
        <row r="24">
          <cell r="F24" t="str">
            <v>澄江市龙街街道广龙社区2026年广南营一、二、三组以工代赈项目</v>
          </cell>
          <cell r="G24" t="str">
            <v>2026年</v>
          </cell>
          <cell r="H24" t="str">
            <v>改（扩）建</v>
          </cell>
          <cell r="I24" t="str">
            <v>1.新建道路两条；2.村庄北侧道路硬化及排水沟封堵；3.村庄公厕旁停车场及停车场周边零星硬化；4.村庄大寺后及周边零星场地硬化；5.雨污管网及村庄剩余零星管网工程1项</v>
          </cell>
          <cell r="J24">
            <v>217.85</v>
          </cell>
          <cell r="K24">
            <v>217.85</v>
          </cell>
          <cell r="L24">
            <v>217.85</v>
          </cell>
          <cell r="M24">
            <v>0</v>
          </cell>
          <cell r="N24">
            <v>898</v>
          </cell>
          <cell r="O24">
            <v>2616</v>
          </cell>
          <cell r="P24">
            <v>7</v>
          </cell>
          <cell r="Q24">
            <v>29</v>
          </cell>
          <cell r="R24" t="str">
            <v>项目建成后，能够巩固拓展脱贫攻坚成果，解决群众出行安全，全面推进广龙社区物质文明、精神文明、生态文明建设，实现乡村振兴发展。</v>
          </cell>
          <cell r="S24" t="str">
            <v>否</v>
          </cell>
          <cell r="T24" t="str">
            <v>带动农户发展生产增产增收—其他</v>
          </cell>
          <cell r="U24" t="str">
            <v>是</v>
          </cell>
          <cell r="V24" t="str">
            <v>否</v>
          </cell>
          <cell r="W24" t="str">
            <v>否</v>
          </cell>
          <cell r="X24" t="str">
            <v>否</v>
          </cell>
          <cell r="Y24" t="str">
            <v>刘晟宇</v>
          </cell>
        </row>
        <row r="24">
          <cell r="AA24" t="str">
            <v>澄江市农业农村局</v>
          </cell>
          <cell r="AB24" t="str">
            <v>是</v>
          </cell>
        </row>
        <row r="24">
          <cell r="AD24" t="str">
            <v>市农业农村局</v>
          </cell>
          <cell r="AE24" t="str">
            <v>广龙社区</v>
          </cell>
          <cell r="AF24" t="str">
            <v>5500002240272182</v>
          </cell>
          <cell r="AG24" t="str">
            <v>乡村建设（其他）</v>
          </cell>
          <cell r="AH24">
            <v>217.85</v>
          </cell>
          <cell r="AI24">
            <v>0</v>
          </cell>
        </row>
        <row r="24">
          <cell r="AQ24" t="str">
            <v>否</v>
          </cell>
        </row>
        <row r="25">
          <cell r="F25" t="str">
            <v>澄江市龙街街道万海社区下洋海2026年财政衔接推进乡村振兴--村集体种植业基地建设项目</v>
          </cell>
          <cell r="G25" t="str">
            <v>2026年</v>
          </cell>
          <cell r="H25" t="str">
            <v>新建</v>
          </cell>
          <cell r="I25" t="str">
            <v>场地平整30000平方米，场地及设施大棚周边砖砌排水沟砌筑1725米，新建多功能自动施肥、自动控温（湿）钢架大棚约40亩，新建管理用房、水肥房、农具房400㎡，配置水肥一体化滴灌系统与设备，尾液收集管道1项，场地护栏安装1380米，入口大门安装1道，基地内部3.5米宽机耕路修建1380米，场地内监控设施设备购买安装1套，场地内部电力设施安装及生活用水管网安装1项</v>
          </cell>
          <cell r="J25">
            <v>387.9947</v>
          </cell>
          <cell r="K25">
            <v>387.9947</v>
          </cell>
          <cell r="L25">
            <v>387.9947</v>
          </cell>
          <cell r="M25">
            <v>0</v>
          </cell>
          <cell r="N25">
            <v>338</v>
          </cell>
          <cell r="O25">
            <v>920</v>
          </cell>
          <cell r="P25">
            <v>2</v>
          </cell>
          <cell r="Q25">
            <v>6</v>
          </cell>
          <cell r="R25" t="str">
            <v>项目建成后，能够巩固拓展提古社区乡村振兴成果，壮大村集体经济收入。</v>
          </cell>
          <cell r="S25" t="str">
            <v>否</v>
          </cell>
          <cell r="T25" t="str">
            <v>吸纳农村劳动力稳定就业增收—其他</v>
          </cell>
          <cell r="U25" t="str">
            <v>是</v>
          </cell>
          <cell r="V25" t="str">
            <v>否</v>
          </cell>
          <cell r="W25" t="str">
            <v>否</v>
          </cell>
          <cell r="X25" t="str">
            <v>是</v>
          </cell>
          <cell r="Y25" t="str">
            <v>刘晟宇</v>
          </cell>
        </row>
        <row r="25">
          <cell r="AA25" t="str">
            <v>澄江市农业农村局</v>
          </cell>
          <cell r="AB25" t="str">
            <v>是</v>
          </cell>
        </row>
        <row r="25">
          <cell r="AD25" t="str">
            <v>市农业农村局</v>
          </cell>
          <cell r="AE25" t="str">
            <v>万海社区下洋海小组</v>
          </cell>
          <cell r="AF25" t="str">
            <v>5500002239570662</v>
          </cell>
          <cell r="AG25" t="str">
            <v>产业发展</v>
          </cell>
          <cell r="AH25">
            <v>387.9947</v>
          </cell>
          <cell r="AI25">
            <v>0</v>
          </cell>
        </row>
        <row r="25">
          <cell r="AQ25" t="str">
            <v>否</v>
          </cell>
        </row>
        <row r="26">
          <cell r="F26" t="str">
            <v>澄江市龙街街道万海社区2026年上下洋海村人居环境整治项目</v>
          </cell>
          <cell r="G26" t="str">
            <v>2026年</v>
          </cell>
          <cell r="H26" t="str">
            <v>新建</v>
          </cell>
          <cell r="I26" t="str">
            <v>1.下洋海小组新建一座四合院；2.新建生态停车场；3.环村道路硬化400米；4.环村农户外绿面改造；5.场地硬化；6.安装照明路灯等。</v>
          </cell>
          <cell r="J26">
            <v>500</v>
          </cell>
          <cell r="K26">
            <v>500</v>
          </cell>
          <cell r="L26">
            <v>500</v>
          </cell>
          <cell r="M26">
            <v>0</v>
          </cell>
          <cell r="N26">
            <v>520</v>
          </cell>
          <cell r="O26">
            <v>1382</v>
          </cell>
          <cell r="P26">
            <v>6</v>
          </cell>
          <cell r="Q26">
            <v>13</v>
          </cell>
          <cell r="R26" t="str">
            <v>澄江市龙街街道万海社区2026年上下洋海村人居环境整治项目建成后，能够带动旅游业发展，带动群众增收，扩大就业面，巩固拓展万海社区乡村振兴成果，壮大村集体经济收入。</v>
          </cell>
          <cell r="S26" t="str">
            <v>否</v>
          </cell>
          <cell r="T26" t="str">
            <v>吸纳农村劳动力稳定就业增收—其他</v>
          </cell>
          <cell r="U26" t="str">
            <v>是</v>
          </cell>
          <cell r="V26" t="str">
            <v>否</v>
          </cell>
          <cell r="W26" t="str">
            <v>否</v>
          </cell>
          <cell r="X26" t="str">
            <v>是</v>
          </cell>
          <cell r="Y26" t="str">
            <v>刘晟宇</v>
          </cell>
        </row>
        <row r="26">
          <cell r="AA26" t="str">
            <v>澄江市农业农村局</v>
          </cell>
          <cell r="AB26" t="str">
            <v>是</v>
          </cell>
        </row>
        <row r="26">
          <cell r="AD26" t="str">
            <v>市农业农村局</v>
          </cell>
          <cell r="AE26" t="str">
            <v>万海社区</v>
          </cell>
          <cell r="AF26" t="str">
            <v>无此数据</v>
          </cell>
          <cell r="AG26" t="str">
            <v>产业发展</v>
          </cell>
          <cell r="AH26">
            <v>500</v>
          </cell>
          <cell r="AI26">
            <v>0</v>
          </cell>
        </row>
        <row r="26">
          <cell r="AQ26" t="str">
            <v>是</v>
          </cell>
        </row>
        <row r="27">
          <cell r="F27" t="str">
            <v>立昌安置小区后入小区道路建设项目</v>
          </cell>
          <cell r="G27" t="str">
            <v>2026年</v>
          </cell>
          <cell r="H27" t="str">
            <v>新建</v>
          </cell>
          <cell r="I27" t="str">
            <v>新建一条长约350米，宽15米的入小区道路，方便群众出行</v>
          </cell>
          <cell r="J27">
            <v>50</v>
          </cell>
          <cell r="K27">
            <v>50</v>
          </cell>
          <cell r="L27">
            <v>50</v>
          </cell>
          <cell r="M27">
            <v>0</v>
          </cell>
          <cell r="N27">
            <v>1110</v>
          </cell>
          <cell r="O27">
            <v>2980</v>
          </cell>
          <cell r="P27">
            <v>13</v>
          </cell>
          <cell r="Q27">
            <v>48</v>
          </cell>
          <cell r="R27" t="str">
            <v>项目建成后，能够巩固拓展脱贫攻坚成果，解决群众出行安全，全面推进立昌社区物质文明、精神文明、生态文明建设，实现乡村振兴发展。</v>
          </cell>
          <cell r="S27" t="str">
            <v>否</v>
          </cell>
          <cell r="T27" t="str">
            <v>带动农户发展生产增产增收—其他</v>
          </cell>
          <cell r="U27" t="str">
            <v>是</v>
          </cell>
          <cell r="V27" t="str">
            <v>否</v>
          </cell>
          <cell r="W27" t="str">
            <v>否</v>
          </cell>
          <cell r="X27" t="str">
            <v>否</v>
          </cell>
          <cell r="Y27" t="str">
            <v>刘晟宇</v>
          </cell>
        </row>
        <row r="27">
          <cell r="AA27" t="str">
            <v>澄江市农业农村局</v>
          </cell>
          <cell r="AB27" t="str">
            <v>是</v>
          </cell>
        </row>
        <row r="27">
          <cell r="AD27" t="str">
            <v>市农业农村局</v>
          </cell>
          <cell r="AE27" t="str">
            <v>立昌社区</v>
          </cell>
          <cell r="AF27" t="str">
            <v>5500002233127932</v>
          </cell>
          <cell r="AG27" t="str">
            <v>乡村建设（其他）</v>
          </cell>
          <cell r="AH27">
            <v>50</v>
          </cell>
          <cell r="AI27">
            <v>0</v>
          </cell>
        </row>
        <row r="27">
          <cell r="AQ27" t="str">
            <v>否</v>
          </cell>
        </row>
        <row r="28">
          <cell r="F28" t="str">
            <v>澄江市龙街街道2026年立昌社区海边一组财政衔接推进乡村振兴--村集体种植业基地建设项目</v>
          </cell>
          <cell r="G28" t="str">
            <v>2026年</v>
          </cell>
          <cell r="H28" t="str">
            <v>新建</v>
          </cell>
          <cell r="I28" t="str">
            <v>场地平整31200平方米，场地及设施大棚周边砖砌排水沟砌筑1700米，新建多功能自动施肥、自动控温（湿）钢架大棚约40亩，新建管理用房、水肥房、农具房400㎡，配置水肥一体化滴灌系统与设备，尾液收集管道1项，场地护栏安装1380米，入口大门安装1道，基地内部3.5米宽机耕路修建1380米，场地内监控设施设备购买安装1套，场地内部电力设施安装及生活用水管网安装1项</v>
          </cell>
          <cell r="J28">
            <v>376.58</v>
          </cell>
          <cell r="K28">
            <v>376.58</v>
          </cell>
          <cell r="L28">
            <v>376.58</v>
          </cell>
          <cell r="M28">
            <v>0</v>
          </cell>
          <cell r="N28">
            <v>463</v>
          </cell>
          <cell r="O28">
            <v>1181</v>
          </cell>
          <cell r="P28">
            <v>5</v>
          </cell>
          <cell r="Q28">
            <v>20</v>
          </cell>
          <cell r="R28" t="str">
            <v>项目建成后，能够巩固拓展立昌社区乡村振兴成果，壮大村集体经济收入。</v>
          </cell>
          <cell r="S28" t="str">
            <v>否</v>
          </cell>
          <cell r="T28" t="str">
            <v>吸纳农村劳动力稳定就业增收—其他</v>
          </cell>
          <cell r="U28" t="str">
            <v>是</v>
          </cell>
          <cell r="V28" t="str">
            <v>否</v>
          </cell>
          <cell r="W28" t="str">
            <v>否</v>
          </cell>
          <cell r="X28" t="str">
            <v>是</v>
          </cell>
          <cell r="Y28" t="str">
            <v>刘晟宇</v>
          </cell>
        </row>
        <row r="28">
          <cell r="AA28" t="str">
            <v>澄江市农业农村局</v>
          </cell>
          <cell r="AB28" t="str">
            <v>是</v>
          </cell>
        </row>
        <row r="28">
          <cell r="AD28" t="str">
            <v>市农业农村局</v>
          </cell>
          <cell r="AE28" t="str">
            <v>立昌社区海边一组</v>
          </cell>
          <cell r="AF28" t="str">
            <v>5500002233552517</v>
          </cell>
          <cell r="AG28" t="str">
            <v>产业发展</v>
          </cell>
          <cell r="AH28">
            <v>376.58</v>
          </cell>
          <cell r="AI28">
            <v>0</v>
          </cell>
        </row>
        <row r="28">
          <cell r="AQ28" t="str">
            <v>否</v>
          </cell>
        </row>
        <row r="29">
          <cell r="F29" t="str">
            <v>澄江市龙街街道2026年立昌社区拆除地块房车露营地项目</v>
          </cell>
          <cell r="G29" t="str">
            <v>2026年</v>
          </cell>
          <cell r="H29" t="str">
            <v>新建</v>
          </cell>
          <cell r="I29" t="str">
            <v>1、平整拆除地块50余亩。
2、铺设砂石、建围栏、种花草。
3、关圣宫附近搭建网红打卡点。</v>
          </cell>
          <cell r="J29">
            <v>100</v>
          </cell>
          <cell r="K29">
            <v>100</v>
          </cell>
          <cell r="L29">
            <v>70</v>
          </cell>
          <cell r="M29">
            <v>30</v>
          </cell>
          <cell r="N29">
            <v>744</v>
          </cell>
          <cell r="O29">
            <v>1860</v>
          </cell>
          <cell r="P29">
            <v>9</v>
          </cell>
          <cell r="Q29">
            <v>34</v>
          </cell>
          <cell r="R29" t="str">
            <v>项目建成后，能够巩固拓展脱贫攻坚成果，壮大集体经济，全面推进立昌社区物质文明、精神文明、生态文明建设，实现乡村振兴发展。</v>
          </cell>
          <cell r="S29" t="str">
            <v>否</v>
          </cell>
          <cell r="T29" t="str">
            <v>带动农户发展生产增产增收—其他</v>
          </cell>
          <cell r="U29" t="str">
            <v>是</v>
          </cell>
          <cell r="V29" t="str">
            <v>否</v>
          </cell>
          <cell r="W29" t="str">
            <v>否</v>
          </cell>
          <cell r="X29" t="str">
            <v>是</v>
          </cell>
          <cell r="Y29" t="str">
            <v>刘晟宇</v>
          </cell>
        </row>
        <row r="29">
          <cell r="AA29" t="str">
            <v>中共市委澄江组织部</v>
          </cell>
          <cell r="AB29" t="str">
            <v>是</v>
          </cell>
        </row>
        <row r="29">
          <cell r="AD29" t="str">
            <v>市委组织部</v>
          </cell>
          <cell r="AE29" t="str">
            <v>立昌社区海边一组、庄子三组</v>
          </cell>
          <cell r="AF29" t="str">
            <v>5500002233852651</v>
          </cell>
          <cell r="AG29" t="str">
            <v>产业发展</v>
          </cell>
          <cell r="AH29">
            <v>70</v>
          </cell>
          <cell r="AI29">
            <v>0</v>
          </cell>
        </row>
        <row r="29">
          <cell r="AQ29" t="str">
            <v>否</v>
          </cell>
        </row>
        <row r="30">
          <cell r="F30" t="str">
            <v>澄江市龙街街道华光社区2026年第三小组农产品仓储保鲜冷链基础设施示范村建设项目</v>
          </cell>
          <cell r="G30" t="str">
            <v>2026年</v>
          </cell>
          <cell r="H30" t="str">
            <v>新建</v>
          </cell>
          <cell r="I30" t="str">
            <v>投资237万元，在华光社区第三小组空地建设冷链物流中心及配套设施。第一期：投资117万元，用于建设占地390平方米的一层包装车间。第二期：投资105万元，用于建设占地420平方米的二层仓储物流保鲜车间；投资15万元，用于硬化占地150平方米的冷链物流装卸停车场。</v>
          </cell>
          <cell r="J30">
            <v>237</v>
          </cell>
          <cell r="K30">
            <v>237</v>
          </cell>
          <cell r="L30">
            <v>237</v>
          </cell>
          <cell r="M30">
            <v>0</v>
          </cell>
          <cell r="N30">
            <v>603</v>
          </cell>
          <cell r="O30">
            <v>1734</v>
          </cell>
          <cell r="P30">
            <v>29</v>
          </cell>
          <cell r="Q30">
            <v>96</v>
          </cell>
          <cell r="R30" t="str">
            <v>项目建成后，能够巩固拓展脱贫攻坚成果，壮大村集体经济收入。</v>
          </cell>
          <cell r="S30" t="str">
            <v>否</v>
          </cell>
          <cell r="T30" t="str">
            <v>吸纳农村劳动力稳定就业增收—其他</v>
          </cell>
          <cell r="U30" t="str">
            <v>是</v>
          </cell>
          <cell r="V30" t="str">
            <v>否</v>
          </cell>
          <cell r="W30" t="str">
            <v>否</v>
          </cell>
          <cell r="X30" t="str">
            <v>是</v>
          </cell>
          <cell r="Y30" t="str">
            <v>刘晟宇</v>
          </cell>
        </row>
        <row r="30">
          <cell r="AA30" t="str">
            <v>澄江市农业农村局</v>
          </cell>
          <cell r="AB30" t="str">
            <v>是</v>
          </cell>
        </row>
        <row r="30">
          <cell r="AD30" t="str">
            <v>市农业农村局</v>
          </cell>
          <cell r="AE30" t="str">
            <v>华光社区</v>
          </cell>
          <cell r="AF30" t="str">
            <v>5500002233874628</v>
          </cell>
          <cell r="AG30" t="str">
            <v>产业发展</v>
          </cell>
          <cell r="AH30">
            <v>237</v>
          </cell>
          <cell r="AI30">
            <v>0</v>
          </cell>
        </row>
        <row r="30">
          <cell r="AQ30" t="str">
            <v>否</v>
          </cell>
        </row>
        <row r="31">
          <cell r="F31" t="str">
            <v>2026年龙街街道忠窑社区人居环境村庄道路硬化项目</v>
          </cell>
          <cell r="G31" t="str">
            <v>2026年</v>
          </cell>
          <cell r="H31" t="str">
            <v>新建</v>
          </cell>
          <cell r="I31" t="str">
            <v>1、大窑二组村庄道路硬化：硬化面积：1051.6平方米，预计26.3万元。
2、赵庄三组村庄道路硬化：面积1320平方米，预计33万。
3、下忠恕五组村庄道路硬化：空地一：长30米，宽20米，预计15万元；空地二；长20米，宽4米，预计2万元。
4、十里亭七组村庄道路硬化：面积1097.75平方米，预计27.5万元。
5、萝卜村八组村庄道路硬化:长200米，宽4米，预计20万元。</v>
          </cell>
          <cell r="J31">
            <v>186.2</v>
          </cell>
          <cell r="K31">
            <v>186.2</v>
          </cell>
          <cell r="L31">
            <v>186.2</v>
          </cell>
          <cell r="M31">
            <v>0</v>
          </cell>
          <cell r="N31">
            <v>1034</v>
          </cell>
          <cell r="O31">
            <v>2687</v>
          </cell>
          <cell r="P31">
            <v>11</v>
          </cell>
          <cell r="Q31">
            <v>38</v>
          </cell>
          <cell r="R31" t="str">
            <v>1、道路硬化是提升村庄基础设施水平的关键举措；
2、道路硬化对于提高村民的生活质量具有重要意义。</v>
          </cell>
          <cell r="S31" t="str">
            <v>否</v>
          </cell>
          <cell r="T31" t="str">
            <v>带动农户发展生产增产增收—其他</v>
          </cell>
          <cell r="U31" t="str">
            <v>是</v>
          </cell>
          <cell r="V31" t="str">
            <v>否</v>
          </cell>
          <cell r="W31" t="str">
            <v>否</v>
          </cell>
          <cell r="X31" t="str">
            <v>否</v>
          </cell>
          <cell r="Y31" t="str">
            <v>刘晟宇</v>
          </cell>
        </row>
        <row r="31">
          <cell r="AA31" t="str">
            <v>澄江市农业农村局</v>
          </cell>
          <cell r="AB31" t="str">
            <v>是</v>
          </cell>
        </row>
        <row r="31">
          <cell r="AD31" t="str">
            <v>市农业农村局</v>
          </cell>
          <cell r="AE31" t="str">
            <v>忠窑村</v>
          </cell>
          <cell r="AF31" t="str">
            <v>5500002233903262</v>
          </cell>
          <cell r="AG31" t="str">
            <v>乡村建设（市级提升村）</v>
          </cell>
          <cell r="AH31">
            <v>186.2</v>
          </cell>
          <cell r="AI31">
            <v>0</v>
          </cell>
        </row>
        <row r="31">
          <cell r="AQ31" t="str">
            <v>否</v>
          </cell>
        </row>
        <row r="32">
          <cell r="F32" t="str">
            <v>2026年龙街街道忠窑社区飞机场卧室烤棚30座（烤房）改造项目</v>
          </cell>
          <cell r="G32" t="str">
            <v>2026年</v>
          </cell>
          <cell r="H32" t="str">
            <v>改（扩）建</v>
          </cell>
          <cell r="I32" t="str">
            <v>在忠窑社区飞机场进行30座烤棚翻新改造、更换主机、主板、主体，全部更换电能、内部结构改造。</v>
          </cell>
          <cell r="J32">
            <v>75</v>
          </cell>
          <cell r="K32">
            <v>75</v>
          </cell>
          <cell r="L32">
            <v>70</v>
          </cell>
          <cell r="M32">
            <v>5</v>
          </cell>
          <cell r="N32">
            <v>1787</v>
          </cell>
          <cell r="O32">
            <v>4741</v>
          </cell>
          <cell r="P32">
            <v>20</v>
          </cell>
          <cell r="Q32">
            <v>66</v>
          </cell>
          <cell r="R32" t="str">
            <v>项目建成后，能够巩固拓展脱贫攻坚成果，壮大村集体经济收入，解决周边群众就业问题，全面推进忠窑社区物质文明、精神文明、生态文明建设，实现乡村振兴发展。</v>
          </cell>
          <cell r="S32" t="str">
            <v>否</v>
          </cell>
          <cell r="T32" t="str">
            <v>促进农户共享资产收益增收—其他</v>
          </cell>
          <cell r="U32" t="str">
            <v>是</v>
          </cell>
          <cell r="V32" t="str">
            <v>否</v>
          </cell>
          <cell r="W32" t="str">
            <v>否</v>
          </cell>
          <cell r="X32" t="str">
            <v>是</v>
          </cell>
          <cell r="Y32" t="str">
            <v>刘晟宇</v>
          </cell>
        </row>
        <row r="32">
          <cell r="AA32" t="str">
            <v>中共市委澄江组织部</v>
          </cell>
          <cell r="AB32" t="str">
            <v>是</v>
          </cell>
        </row>
        <row r="32">
          <cell r="AD32" t="str">
            <v>市委组织部</v>
          </cell>
          <cell r="AE32" t="str">
            <v>忠窑社区飞机场</v>
          </cell>
          <cell r="AF32" t="str">
            <v>5500002233919287</v>
          </cell>
          <cell r="AG32" t="str">
            <v>产业发展</v>
          </cell>
          <cell r="AH32">
            <v>70</v>
          </cell>
          <cell r="AI32">
            <v>0</v>
          </cell>
        </row>
        <row r="32">
          <cell r="AQ32" t="str">
            <v>否</v>
          </cell>
        </row>
        <row r="33">
          <cell r="F33" t="str">
            <v>澄江市龙街街道万海社区2026年农特产品分拣包装车间项目</v>
          </cell>
          <cell r="G33" t="str">
            <v>2026年</v>
          </cell>
          <cell r="H33" t="str">
            <v>新建</v>
          </cell>
          <cell r="I33" t="str">
            <v>钢结构大棚1250㎡，冷藏库950㎡，管理用房360㎡，场地硬化1435㎡，室外排水沟250㎡，安装门禁系统1项，安装护栏1项</v>
          </cell>
          <cell r="J33">
            <v>491</v>
          </cell>
          <cell r="K33">
            <v>491</v>
          </cell>
          <cell r="L33">
            <v>391</v>
          </cell>
          <cell r="M33">
            <v>100</v>
          </cell>
          <cell r="N33">
            <v>3512</v>
          </cell>
          <cell r="O33">
            <v>9082</v>
          </cell>
          <cell r="P33">
            <v>53</v>
          </cell>
          <cell r="Q33">
            <v>164</v>
          </cell>
          <cell r="R33" t="str">
            <v>项目建成后，能够巩固拓展脱贫攻坚成果，壮大村集体经济收入，解决周边群众就业问题，全面推进万海社区物质文明、精神文明、生态文明建设，实现乡村振兴发展。</v>
          </cell>
          <cell r="S33" t="str">
            <v>否</v>
          </cell>
          <cell r="T33" t="str">
            <v>吸纳农村劳动力稳定就业增收—吸纳就业</v>
          </cell>
          <cell r="U33" t="str">
            <v>是</v>
          </cell>
          <cell r="V33" t="str">
            <v>否</v>
          </cell>
          <cell r="W33" t="str">
            <v>否</v>
          </cell>
          <cell r="X33" t="str">
            <v>是</v>
          </cell>
          <cell r="Y33" t="str">
            <v>刘晟宇</v>
          </cell>
        </row>
        <row r="33">
          <cell r="AA33" t="str">
            <v>澄江市农业农村局</v>
          </cell>
          <cell r="AB33" t="str">
            <v>是</v>
          </cell>
        </row>
        <row r="33">
          <cell r="AD33" t="str">
            <v>市农业农村局</v>
          </cell>
          <cell r="AE33" t="str">
            <v>万海社区</v>
          </cell>
          <cell r="AF33" t="str">
            <v>5500002239551368</v>
          </cell>
          <cell r="AG33" t="str">
            <v>产业发展</v>
          </cell>
          <cell r="AH33">
            <v>391</v>
          </cell>
          <cell r="AI33">
            <v>0</v>
          </cell>
        </row>
        <row r="33">
          <cell r="AQ33" t="str">
            <v>否</v>
          </cell>
        </row>
        <row r="34">
          <cell r="F34" t="str">
            <v>澄江市龙街街道提古社区中关二组2026年财政衔接推进乡村振兴--村集体种植业基地建设项目</v>
          </cell>
          <cell r="G34" t="str">
            <v>2026年</v>
          </cell>
          <cell r="H34" t="str">
            <v>新建</v>
          </cell>
          <cell r="I34" t="str">
            <v>场地平整30000平方米，场地及设施大棚周边砖砌排水沟砌筑1725米，新建多功能自动施肥、自动控温（湿）钢架大棚约40亩，新建管理用房、水肥房、农具房400㎡，配置水肥一体化滴灌系统与设备，尾液收集管道1项，场地护栏安装1380米，入口大门安装1道，基地内部3.5米宽机耕路修建1380米，场地内监控设施设备购买安装1套，场地内部电力设施安装及生活用水管网安装1项</v>
          </cell>
          <cell r="J34">
            <v>368.57</v>
          </cell>
          <cell r="K34">
            <v>368.57</v>
          </cell>
          <cell r="L34">
            <v>368.57</v>
          </cell>
          <cell r="M34">
            <v>0</v>
          </cell>
          <cell r="N34">
            <v>455</v>
          </cell>
          <cell r="O34">
            <v>1643</v>
          </cell>
          <cell r="P34">
            <v>9</v>
          </cell>
          <cell r="Q34">
            <v>38</v>
          </cell>
          <cell r="R34" t="str">
            <v>项目建成后，能够巩固拓展提古社区乡村振兴成果，壮大村集体经济收入。</v>
          </cell>
          <cell r="S34" t="str">
            <v>否</v>
          </cell>
          <cell r="T34" t="str">
            <v>吸纳农村劳动力稳定就业增收—其他</v>
          </cell>
          <cell r="U34" t="str">
            <v>是</v>
          </cell>
          <cell r="V34" t="str">
            <v>否</v>
          </cell>
          <cell r="W34" t="str">
            <v>否</v>
          </cell>
          <cell r="X34" t="str">
            <v>是</v>
          </cell>
          <cell r="Y34" t="str">
            <v>刘晟宇</v>
          </cell>
        </row>
        <row r="34">
          <cell r="AA34" t="str">
            <v>澄江市农业农村局</v>
          </cell>
          <cell r="AB34" t="str">
            <v>是</v>
          </cell>
        </row>
        <row r="34">
          <cell r="AD34" t="str">
            <v>市农业农村局</v>
          </cell>
          <cell r="AE34" t="str">
            <v>提古社区中关二组</v>
          </cell>
          <cell r="AF34" t="str">
            <v>5500002239616007</v>
          </cell>
          <cell r="AG34" t="str">
            <v>产业发展</v>
          </cell>
          <cell r="AH34">
            <v>368.57</v>
          </cell>
          <cell r="AI34">
            <v>0</v>
          </cell>
        </row>
        <row r="34">
          <cell r="AQ34" t="str">
            <v>否</v>
          </cell>
        </row>
        <row r="35">
          <cell r="F35" t="str">
            <v>澄江市龙街街道2026年养白牛社区腊肉加工厂配套设施项目</v>
          </cell>
          <cell r="G35" t="str">
            <v>2026年</v>
          </cell>
          <cell r="H35" t="str">
            <v>新建</v>
          </cell>
          <cell r="I35" t="str">
            <v>一是建设建筑面积为300平方米的2层腊肉加工车间的晾晒、储存配套设施。二是购置真空包装设备及冷藏设备。</v>
          </cell>
          <cell r="J35">
            <v>40</v>
          </cell>
          <cell r="K35">
            <v>40</v>
          </cell>
          <cell r="L35">
            <v>40</v>
          </cell>
          <cell r="M35">
            <v>0</v>
          </cell>
          <cell r="N35">
            <v>40</v>
          </cell>
          <cell r="O35">
            <v>120</v>
          </cell>
          <cell r="P35">
            <v>11</v>
          </cell>
          <cell r="Q35">
            <v>34</v>
          </cell>
          <cell r="R35" t="str">
            <v>该项目采取“村办公司+村集体”模式，用集体土地入股，争取上级部门资金及集体自筹资金模式进行建设，建成后由村办公司运营。社会效益：深入挖掘白石坝当地特色农产品，产业化运营发展，促进村集体经济增收，带动当地腊肉产业发展，产业促进乡村振兴。经济效益：采购本地新鲜猪肉进行加工，预计每年可加工5000kg鲜肉，制作3500kg腊肉，预计年销售收入约30万元，集体经济增收10万元。联农带农：项目建成后，可利用当地生态环境优美、民风淳朴、道路平整的特点，发展骑行驿站、特色餐饮、民宿等，丰富当地经济发展业态、联农带农增收，促进当地群众与外界的交往交流交融。</v>
          </cell>
          <cell r="S35" t="str">
            <v>否</v>
          </cell>
          <cell r="T35" t="str">
            <v>促进农户共享资产收益增收—其他</v>
          </cell>
          <cell r="U35" t="str">
            <v>是</v>
          </cell>
          <cell r="V35" t="str">
            <v>否</v>
          </cell>
          <cell r="W35" t="str">
            <v>否</v>
          </cell>
          <cell r="X35" t="str">
            <v>是</v>
          </cell>
          <cell r="Y35" t="str">
            <v>刘晟宇</v>
          </cell>
        </row>
        <row r="35">
          <cell r="AA35" t="str">
            <v>澄江市农业农村局</v>
          </cell>
          <cell r="AB35" t="str">
            <v>是</v>
          </cell>
        </row>
        <row r="35">
          <cell r="AD35" t="str">
            <v>市农业农村局</v>
          </cell>
          <cell r="AE35" t="str">
            <v>养白牛社区</v>
          </cell>
          <cell r="AF35" t="str">
            <v>5500002239635686</v>
          </cell>
          <cell r="AG35" t="str">
            <v>产业发展</v>
          </cell>
          <cell r="AH35">
            <v>40</v>
          </cell>
          <cell r="AI35">
            <v>0</v>
          </cell>
        </row>
        <row r="35">
          <cell r="AQ35" t="str">
            <v>否</v>
          </cell>
        </row>
        <row r="36">
          <cell r="F36" t="str">
            <v>澄江市龙街街道龙街社区2026年财政衔接推进乡村振兴--村集体种植业基地建设项目</v>
          </cell>
          <cell r="G36" t="str">
            <v>2026年</v>
          </cell>
          <cell r="H36" t="str">
            <v>新建</v>
          </cell>
          <cell r="I36" t="str">
            <v>场地平整30000平方米，场地及设施大棚周边砖砌排水沟砌筑1725米，新建多功能自动施肥、自动控温（湿）钢架大棚约40亩，新建管理用房、水肥房、农具房400㎡，配置水肥一体化滴灌系统与设备，尾液收集管道1项，场地护栏安装1380米，入口大门安装1道，基地内部3.5米宽机耕路修建1380米，场地内监控设施设备购买安装1套，场地内部电力设施安装及生活用水管网安装1项</v>
          </cell>
          <cell r="J36">
            <v>358</v>
          </cell>
          <cell r="K36">
            <v>358</v>
          </cell>
          <cell r="L36">
            <v>358</v>
          </cell>
          <cell r="M36">
            <v>0</v>
          </cell>
          <cell r="N36">
            <v>2342</v>
          </cell>
          <cell r="O36">
            <v>7429</v>
          </cell>
          <cell r="P36">
            <v>42</v>
          </cell>
          <cell r="Q36">
            <v>132</v>
          </cell>
          <cell r="R36" t="str">
            <v>项目建成后，能够巩固拓展龙街社区乡村振兴成果，壮大村集体经济收入。</v>
          </cell>
          <cell r="S36" t="str">
            <v>否</v>
          </cell>
          <cell r="T36" t="str">
            <v>吸纳农村劳动力稳定就业增收—其他</v>
          </cell>
          <cell r="U36" t="str">
            <v>是</v>
          </cell>
          <cell r="V36" t="str">
            <v>否</v>
          </cell>
          <cell r="W36" t="str">
            <v>否</v>
          </cell>
          <cell r="X36" t="str">
            <v>是</v>
          </cell>
          <cell r="Y36" t="str">
            <v>刘晟宇</v>
          </cell>
        </row>
        <row r="36">
          <cell r="AA36" t="str">
            <v>澄江市农业农村局</v>
          </cell>
          <cell r="AB36" t="str">
            <v>是</v>
          </cell>
        </row>
        <row r="36">
          <cell r="AD36" t="str">
            <v>市农业农村局</v>
          </cell>
          <cell r="AE36" t="str">
            <v>龙街社区</v>
          </cell>
          <cell r="AF36" t="str">
            <v>5500002240263212</v>
          </cell>
          <cell r="AG36" t="str">
            <v>产业发展</v>
          </cell>
          <cell r="AH36">
            <v>358</v>
          </cell>
          <cell r="AI36">
            <v>0</v>
          </cell>
        </row>
        <row r="36">
          <cell r="AQ36" t="str">
            <v>否</v>
          </cell>
        </row>
        <row r="37">
          <cell r="F37" t="str">
            <v>澄江市龙街街道2026年烤房改建项目</v>
          </cell>
          <cell r="G37" t="str">
            <v>2026年</v>
          </cell>
          <cell r="H37" t="str">
            <v>改（扩）建</v>
          </cell>
          <cell r="I37" t="str">
            <v>将烤房改建成人工菌种植房</v>
          </cell>
          <cell r="J37">
            <v>60</v>
          </cell>
          <cell r="K37">
            <v>60</v>
          </cell>
          <cell r="L37">
            <v>60</v>
          </cell>
          <cell r="M37">
            <v>0</v>
          </cell>
          <cell r="N37">
            <v>1065</v>
          </cell>
          <cell r="O37">
            <v>3050</v>
          </cell>
          <cell r="P37">
            <v>62</v>
          </cell>
          <cell r="Q37">
            <v>197</v>
          </cell>
          <cell r="R37" t="str">
            <v>项目建成后，能够巩固拓展双树社区乡村振兴成果，壮大村集体经济收入。</v>
          </cell>
          <cell r="S37" t="str">
            <v>否</v>
          </cell>
          <cell r="T37" t="str">
            <v>吸纳农村劳动力稳定就业增收—其他</v>
          </cell>
          <cell r="U37" t="str">
            <v>是</v>
          </cell>
          <cell r="V37" t="str">
            <v>否</v>
          </cell>
          <cell r="W37" t="str">
            <v>否</v>
          </cell>
          <cell r="X37" t="str">
            <v>是</v>
          </cell>
          <cell r="Y37" t="str">
            <v>刘晟宇</v>
          </cell>
        </row>
        <row r="37">
          <cell r="AA37" t="str">
            <v>澄江市农业农村局</v>
          </cell>
          <cell r="AB37" t="str">
            <v>是</v>
          </cell>
        </row>
        <row r="37">
          <cell r="AD37" t="str">
            <v>市农业农村局</v>
          </cell>
          <cell r="AE37" t="str">
            <v>双树社区</v>
          </cell>
          <cell r="AF37" t="str">
            <v>5500002240294440</v>
          </cell>
          <cell r="AG37" t="str">
            <v>产业发展</v>
          </cell>
          <cell r="AH37">
            <v>60</v>
          </cell>
          <cell r="AI37">
            <v>0</v>
          </cell>
        </row>
        <row r="37">
          <cell r="AQ37" t="str">
            <v>否</v>
          </cell>
        </row>
        <row r="38">
          <cell r="F38" t="str">
            <v>澄江市龙街街道双树社区2026年财政衔接推进乡村振兴--村集体种植业基地建设项目</v>
          </cell>
          <cell r="G38" t="str">
            <v>2026年</v>
          </cell>
          <cell r="H38" t="str">
            <v>新建</v>
          </cell>
          <cell r="I38" t="str">
            <v>场地平整30000平方米，场地及设施大棚周边砖砌排水沟砌筑1725米，新建多功能自动施肥、自动控温（湿）钢架大棚约40亩，新建管理用房、水肥房、农具房400㎡，配置水肥一体化滴灌系统与设备，尾液收集管道1项，场地护栏安装1380米，入口大门安装1道，基地内部3.5米宽机耕路修建1380米，场地内监控设施设备购买安装1套，场地内部电力设施安装及生活用水管网安装1项</v>
          </cell>
          <cell r="J38">
            <v>368.57</v>
          </cell>
          <cell r="K38">
            <v>368.57</v>
          </cell>
          <cell r="L38">
            <v>368.57</v>
          </cell>
          <cell r="M38">
            <v>0</v>
          </cell>
          <cell r="N38">
            <v>1261</v>
          </cell>
          <cell r="O38">
            <v>3250</v>
          </cell>
          <cell r="P38">
            <v>58</v>
          </cell>
          <cell r="Q38">
            <v>182</v>
          </cell>
          <cell r="R38" t="str">
            <v>项目建成后，能够巩固拓展双树社区乡村振兴成果，壮大村集体经济收入。</v>
          </cell>
          <cell r="S38" t="str">
            <v>否</v>
          </cell>
          <cell r="T38" t="str">
            <v>吸纳农村劳动力稳定就业增收—其他</v>
          </cell>
          <cell r="U38" t="str">
            <v>是</v>
          </cell>
          <cell r="V38" t="str">
            <v>否</v>
          </cell>
          <cell r="W38" t="str">
            <v>否</v>
          </cell>
          <cell r="X38" t="str">
            <v>是</v>
          </cell>
          <cell r="Y38" t="str">
            <v>刘晟宇</v>
          </cell>
        </row>
        <row r="38">
          <cell r="AA38" t="str">
            <v>澄江市农业农村局</v>
          </cell>
          <cell r="AB38" t="str">
            <v>是</v>
          </cell>
        </row>
        <row r="38">
          <cell r="AD38" t="str">
            <v>市农业农村局</v>
          </cell>
          <cell r="AE38" t="str">
            <v>双树社区</v>
          </cell>
          <cell r="AF38" t="str">
            <v>5500002240303898</v>
          </cell>
          <cell r="AG38" t="str">
            <v>产业发展</v>
          </cell>
          <cell r="AH38">
            <v>368.57</v>
          </cell>
          <cell r="AI38">
            <v>0</v>
          </cell>
        </row>
        <row r="38">
          <cell r="AQ38" t="str">
            <v>否</v>
          </cell>
        </row>
        <row r="39">
          <cell r="F39" t="str">
            <v>澄江市龙街街道2026年尖山社区干冲小组村内道路硬化项目</v>
          </cell>
          <cell r="G39" t="str">
            <v>2026年</v>
          </cell>
          <cell r="H39" t="str">
            <v>改（扩）建</v>
          </cell>
          <cell r="I39" t="str">
            <v>村内道路硬化3500平方米</v>
          </cell>
          <cell r="J39">
            <v>50</v>
          </cell>
          <cell r="K39">
            <v>50</v>
          </cell>
          <cell r="L39">
            <v>50</v>
          </cell>
          <cell r="M39">
            <v>0</v>
          </cell>
          <cell r="N39">
            <v>205</v>
          </cell>
          <cell r="O39">
            <v>560</v>
          </cell>
          <cell r="P39">
            <v>7</v>
          </cell>
          <cell r="Q39">
            <v>27</v>
          </cell>
          <cell r="R39" t="str">
            <v>项目建成后，能够巩固拓展尖山社区脱贫攻坚成果，解决群众出行安全，全面推进尖山社区物质文明、精神文明、生态文明建设，实现乡村振兴发展。</v>
          </cell>
          <cell r="S39" t="str">
            <v>否</v>
          </cell>
          <cell r="T39" t="str">
            <v>带动农户发展生产增产增收—其他</v>
          </cell>
          <cell r="U39" t="str">
            <v>是</v>
          </cell>
          <cell r="V39" t="str">
            <v>否</v>
          </cell>
          <cell r="W39" t="str">
            <v>否</v>
          </cell>
          <cell r="X39" t="str">
            <v>否</v>
          </cell>
          <cell r="Y39" t="str">
            <v>刘晟宇</v>
          </cell>
        </row>
        <row r="39">
          <cell r="AA39" t="str">
            <v>澄江市农业农村局</v>
          </cell>
          <cell r="AB39" t="str">
            <v>是</v>
          </cell>
        </row>
        <row r="39">
          <cell r="AD39" t="str">
            <v>市农业农村局</v>
          </cell>
          <cell r="AE39" t="str">
            <v>尖山干冲</v>
          </cell>
          <cell r="AF39" t="str">
            <v>5500002240301033</v>
          </cell>
          <cell r="AG39" t="str">
            <v>解决短板弱项（村内道路未硬化）</v>
          </cell>
          <cell r="AH39">
            <v>50</v>
          </cell>
          <cell r="AI39">
            <v>0</v>
          </cell>
        </row>
        <row r="39">
          <cell r="AQ39" t="str">
            <v>否</v>
          </cell>
        </row>
        <row r="40">
          <cell r="F40" t="str">
            <v>澄江市龙街街道尖山社区干冲小组2026年财政衔接推进乡村振兴--村集体种植业基地建设项目</v>
          </cell>
          <cell r="G40" t="str">
            <v>2026年</v>
          </cell>
          <cell r="H40" t="str">
            <v>新建</v>
          </cell>
          <cell r="I40" t="str">
            <v>场地平整30000平方米，场地及设施大棚周边砖砌排水沟砌筑1725米，新建多功能自动施肥、自动控温（湿）钢架大棚约42亩，新建管理用房、水肥房、农具房400㎡，配置水肥一体化滴灌系统与设备，尾液收集管道1项，场地护栏安装1380米，入口大门安装1道，基地内部3.5米宽机耕路修建1380米，场地内监控设施设备购买安装1套，场地内部电力设施安装及生活用水管网安装1项</v>
          </cell>
          <cell r="J40">
            <v>390</v>
          </cell>
          <cell r="K40">
            <v>390</v>
          </cell>
          <cell r="L40">
            <v>390</v>
          </cell>
          <cell r="M40">
            <v>0</v>
          </cell>
          <cell r="N40">
            <v>205</v>
          </cell>
          <cell r="O40">
            <v>560</v>
          </cell>
          <cell r="P40">
            <v>7</v>
          </cell>
          <cell r="Q40">
            <v>27</v>
          </cell>
          <cell r="R40" t="str">
            <v>项目建成后，能够巩固拓展尖山社区乡村振兴成果，壮大村集体经济收入。</v>
          </cell>
          <cell r="S40" t="str">
            <v>否</v>
          </cell>
          <cell r="T40" t="str">
            <v>吸纳农村劳动力稳定就业增收—其他</v>
          </cell>
          <cell r="U40" t="str">
            <v>是</v>
          </cell>
          <cell r="V40" t="str">
            <v>否</v>
          </cell>
          <cell r="W40" t="str">
            <v>否</v>
          </cell>
          <cell r="X40" t="str">
            <v>是</v>
          </cell>
          <cell r="Y40" t="str">
            <v>刘晟宇</v>
          </cell>
        </row>
        <row r="40">
          <cell r="AA40" t="str">
            <v>澄江市农业农村局</v>
          </cell>
          <cell r="AB40" t="str">
            <v>是</v>
          </cell>
        </row>
        <row r="40">
          <cell r="AD40" t="str">
            <v>市农业农村局</v>
          </cell>
          <cell r="AE40" t="str">
            <v>尖山社区干冲小组</v>
          </cell>
          <cell r="AF40" t="str">
            <v>5500002240292239</v>
          </cell>
          <cell r="AG40" t="str">
            <v>产业发展</v>
          </cell>
          <cell r="AH40">
            <v>390</v>
          </cell>
          <cell r="AI40">
            <v>0</v>
          </cell>
        </row>
        <row r="40">
          <cell r="AQ40" t="str">
            <v>否</v>
          </cell>
        </row>
        <row r="41">
          <cell r="F41" t="str">
            <v>澄江市龙街街道2026年岔河七组至小冲八组道路修缮项目</v>
          </cell>
          <cell r="G41" t="str">
            <v>2026年</v>
          </cell>
          <cell r="H41" t="str">
            <v>改（扩）建</v>
          </cell>
          <cell r="I41" t="str">
            <v>岔河七组至小冲八组转弯道路进行修缮、拓宽</v>
          </cell>
          <cell r="J41">
            <v>80</v>
          </cell>
          <cell r="K41">
            <v>80</v>
          </cell>
          <cell r="L41">
            <v>80</v>
          </cell>
          <cell r="M41">
            <v>0</v>
          </cell>
          <cell r="N41">
            <v>120</v>
          </cell>
          <cell r="O41">
            <v>410</v>
          </cell>
          <cell r="P41">
            <v>29</v>
          </cell>
          <cell r="Q41">
            <v>76</v>
          </cell>
          <cell r="R41" t="str">
            <v>岔河七组至小冲八组的转弯道路，是两组群众日常出行的重要通道。当前该转弯区域存在极高安全风险隐患，路面狭窄导致车辆交会困难，且转弯视线受阻，易引发碰撞事故，严重威胁群众生命安全。随着两组居民出行需求日益增加，现有道路已无法满足通行需求，道路拓宽建设迫在眉睫。</v>
          </cell>
          <cell r="S41" t="str">
            <v>否</v>
          </cell>
          <cell r="T41" t="str">
            <v>带动农户发展生产增产增收—其他</v>
          </cell>
          <cell r="U41" t="str">
            <v>是</v>
          </cell>
          <cell r="V41" t="str">
            <v>否</v>
          </cell>
          <cell r="W41" t="str">
            <v>否</v>
          </cell>
          <cell r="X41" t="str">
            <v>否</v>
          </cell>
          <cell r="Y41" t="str">
            <v>刘晟宇</v>
          </cell>
        </row>
        <row r="41">
          <cell r="AA41" t="str">
            <v>澄江市农业农村局</v>
          </cell>
          <cell r="AB41" t="str">
            <v>是</v>
          </cell>
        </row>
        <row r="41">
          <cell r="AD41" t="str">
            <v>市农业农村局</v>
          </cell>
          <cell r="AE41" t="str">
            <v>岔河七组-小冲八组</v>
          </cell>
          <cell r="AF41" t="str">
            <v>5500002240287488</v>
          </cell>
          <cell r="AG41" t="str">
            <v>乡村建设（其他）</v>
          </cell>
          <cell r="AH41">
            <v>80</v>
          </cell>
          <cell r="AI41">
            <v>0</v>
          </cell>
        </row>
        <row r="41">
          <cell r="AQ41" t="str">
            <v>否</v>
          </cell>
        </row>
        <row r="42">
          <cell r="F42" t="str">
            <v>澄江市龙街街道2026年高西社区后西山和高楼房通村道路硬化项目</v>
          </cell>
          <cell r="G42" t="str">
            <v>2026年</v>
          </cell>
          <cell r="H42" t="str">
            <v>改（扩）建</v>
          </cell>
          <cell r="I42" t="str">
            <v>后西山修长550米，宽5米道路，硬化2750平方米，合计49.5万元；高楼房修长120米，宽6米道路，硬化720平方米，合计12.96万元。</v>
          </cell>
          <cell r="J42">
            <v>62.46</v>
          </cell>
          <cell r="K42">
            <v>62.46</v>
          </cell>
          <cell r="L42">
            <v>62.46</v>
          </cell>
          <cell r="M42">
            <v>0</v>
          </cell>
          <cell r="N42">
            <v>539</v>
          </cell>
          <cell r="O42">
            <v>1553</v>
          </cell>
          <cell r="P42">
            <v>8</v>
          </cell>
          <cell r="Q42">
            <v>25</v>
          </cell>
          <cell r="R42" t="str">
            <v>项目建成后，能够巩固拓展尖高西社区脱贫攻坚成果，解决群众出行安全，全面推进高西社区物质文明、精神文明、生态文明建设，实现乡村振兴发展。</v>
          </cell>
          <cell r="S42" t="str">
            <v>否</v>
          </cell>
          <cell r="T42" t="str">
            <v>带动农户发展生产增产增收—其他</v>
          </cell>
          <cell r="U42" t="str">
            <v>是</v>
          </cell>
          <cell r="V42" t="str">
            <v>否</v>
          </cell>
          <cell r="W42" t="str">
            <v>否</v>
          </cell>
          <cell r="X42" t="str">
            <v>否</v>
          </cell>
          <cell r="Y42" t="str">
            <v>刘晟宇</v>
          </cell>
        </row>
        <row r="42">
          <cell r="AA42" t="str">
            <v>澄江市农业农村局</v>
          </cell>
          <cell r="AB42" t="str">
            <v>是</v>
          </cell>
        </row>
        <row r="42">
          <cell r="AD42" t="str">
            <v>市农业农村局</v>
          </cell>
          <cell r="AE42" t="str">
            <v>后西山、高楼房小组</v>
          </cell>
          <cell r="AF42" t="str">
            <v>5500002240281323</v>
          </cell>
          <cell r="AG42" t="str">
            <v>解决短板弱项（村内道路未硬化）</v>
          </cell>
          <cell r="AH42">
            <v>62.46</v>
          </cell>
          <cell r="AI42">
            <v>131.04</v>
          </cell>
        </row>
        <row r="42">
          <cell r="AK42">
            <v>131.04</v>
          </cell>
        </row>
        <row r="42">
          <cell r="AQ42" t="str">
            <v>否</v>
          </cell>
          <cell r="AR42" t="str">
            <v>开发式帮扶（农业）</v>
          </cell>
        </row>
        <row r="43">
          <cell r="F43" t="str">
            <v>澄江市龙街街道华光民族团结示范村项目</v>
          </cell>
          <cell r="G43" t="str">
            <v>2026年</v>
          </cell>
          <cell r="H43" t="str">
            <v>新建</v>
          </cell>
          <cell r="I43" t="str">
            <v>项目计划投资150万元，在华光村实施入村主干道长700 米，宽8米修复项目，工程内容包括破损路面破除、基层处理、C30混凝土硬化及简易排水设施配套。其中：投资98万元，道路硬化5600平方米，造价175.00元/平方米；投资46.2，修建0.6米高混凝土挡土墙修筑1400米，修筑体积840立方米，造价550元/立方米；投资12.92万元，对沿路污水井提升8座。</v>
          </cell>
          <cell r="J43">
            <v>150</v>
          </cell>
          <cell r="K43">
            <v>150</v>
          </cell>
          <cell r="L43">
            <v>150</v>
          </cell>
          <cell r="M43">
            <v>0</v>
          </cell>
          <cell r="N43">
            <v>665</v>
          </cell>
          <cell r="O43">
            <v>1778</v>
          </cell>
          <cell r="P43">
            <v>21</v>
          </cell>
          <cell r="Q43">
            <v>97</v>
          </cell>
          <cell r="R43" t="str">
            <v>该项目以铸牢中华民族共同体意识为总目标，着力提高群众生活质量水平，带动社会经济的发展。社会效益：补齐交通短板，人居环境进一步优化，村容村貌得到大幅提升，为华光社区将来发展乡村旅游奠定了坚实的基础。经济效益：农户种植的蓝莓、蔬菜等作物成熟后可更快捷高效地运输，从而抢占市场，提高利润，助力实现产业兴、乡村美、农民富。生态效益：减少路面扬尘，打造“绿洁畅美”的公路通行环境，全力守护群众美好出行。该项目实施后，项目实施后将改善村民出行条件，提升社区人居环境。</v>
          </cell>
          <cell r="S43" t="str">
            <v>否</v>
          </cell>
          <cell r="T43" t="str">
            <v>吸纳农村劳动力稳定就业增收—股权合作</v>
          </cell>
          <cell r="U43" t="str">
            <v>是</v>
          </cell>
          <cell r="V43" t="str">
            <v>否</v>
          </cell>
          <cell r="W43" t="str">
            <v>否</v>
          </cell>
          <cell r="X43" t="str">
            <v>是</v>
          </cell>
          <cell r="Y43" t="str">
            <v>迟天桥</v>
          </cell>
        </row>
        <row r="43">
          <cell r="AA43" t="str">
            <v>澄江市民族宗教事务局</v>
          </cell>
          <cell r="AB43" t="str">
            <v>是</v>
          </cell>
        </row>
        <row r="43">
          <cell r="AD43" t="str">
            <v>市民族宗教局</v>
          </cell>
          <cell r="AE43" t="str">
            <v>华光社区</v>
          </cell>
          <cell r="AF43" t="str">
            <v>5500002240274953</v>
          </cell>
          <cell r="AG43" t="str">
            <v>乡村建设（其他）</v>
          </cell>
          <cell r="AH43">
            <v>150</v>
          </cell>
          <cell r="AI43">
            <v>0</v>
          </cell>
        </row>
        <row r="43">
          <cell r="AQ43" t="str">
            <v>否</v>
          </cell>
        </row>
        <row r="44">
          <cell r="F44" t="str">
            <v>澄江市龙街街道左所民族团结进步示范社区项目</v>
          </cell>
          <cell r="G44" t="str">
            <v>2026年</v>
          </cell>
          <cell r="H44" t="str">
            <v>新建</v>
          </cell>
          <cell r="I44" t="str">
            <v>投资21万元，在左所社区黄家营小组实施7座电烤房改造种植红托竹荪。其中：种植架投资8.4万元，按照单价12000元/座，新建2米宽；照明线路投资0.14万元，按照单价10元/立方米；灯带投资1.05万元，单价25元/米；时空开关投资0.091万元，单价130元/个；DN25给水管投资1.323万元，单价30元/米；闸阀投资0.504万元，单价60元/个；雾化喷头投资1.26万元，单价15元/个；PVC110管投资0.672万元，单价80元/米；超声波加湿器投资3.36万元，单价4800元/台；控制系统改造投资4.2万元，单价6000元/台。</v>
          </cell>
          <cell r="J44">
            <v>21</v>
          </cell>
          <cell r="K44">
            <v>21</v>
          </cell>
          <cell r="L44">
            <v>20</v>
          </cell>
          <cell r="M44">
            <v>1</v>
          </cell>
          <cell r="N44">
            <v>344</v>
          </cell>
          <cell r="O44">
            <v>977</v>
          </cell>
          <cell r="P44">
            <v>8</v>
          </cell>
          <cell r="Q44">
            <v>28</v>
          </cell>
          <cell r="R44" t="str">
            <v>该项目以铸牢中华民族共同体意识为总目标，坚持“三个赋予”意义推动高质量发展，采取“村集体股份经济合作联合社+村办公司+农户”的模式，由村委会和村小组集中对现有的闲置电烤房进行动员部分群众进行入股合作发展，由村集体股份经济合作联合社争取项目资金投入，村办公司负责日常管理维护，村民采取到基地务工提高收入的方式，统一进行运营管理。</v>
          </cell>
          <cell r="S44" t="str">
            <v>否</v>
          </cell>
          <cell r="T44" t="str">
            <v>带动农户发展生产增产增收—其他</v>
          </cell>
          <cell r="U44" t="str">
            <v>是</v>
          </cell>
          <cell r="V44" t="str">
            <v>否</v>
          </cell>
          <cell r="W44" t="str">
            <v>否</v>
          </cell>
          <cell r="X44" t="str">
            <v>是</v>
          </cell>
          <cell r="Y44" t="str">
            <v>李斌</v>
          </cell>
        </row>
        <row r="44">
          <cell r="AA44" t="str">
            <v>澄江市民族宗教事务局</v>
          </cell>
          <cell r="AB44" t="str">
            <v>是</v>
          </cell>
        </row>
        <row r="44">
          <cell r="AD44" t="str">
            <v>市民族宗教局</v>
          </cell>
          <cell r="AE44" t="str">
            <v>左所社区</v>
          </cell>
          <cell r="AF44" t="str">
            <v>5500002240253682</v>
          </cell>
          <cell r="AG44" t="str">
            <v>产业发展</v>
          </cell>
          <cell r="AH44">
            <v>20</v>
          </cell>
          <cell r="AI44">
            <v>23.75</v>
          </cell>
        </row>
        <row r="44">
          <cell r="AM44">
            <v>23.75</v>
          </cell>
        </row>
        <row r="44">
          <cell r="AQ44" t="str">
            <v>否</v>
          </cell>
          <cell r="AR44" t="str">
            <v>少数民族发展（民宗）</v>
          </cell>
        </row>
        <row r="45">
          <cell r="F45" t="str">
            <v>澄江市龙街街道万海社区民族团结示范社区项目</v>
          </cell>
          <cell r="G45" t="str">
            <v>2026年</v>
          </cell>
          <cell r="H45" t="str">
            <v>新建</v>
          </cell>
          <cell r="I45" t="str">
            <v>计划投资20万元，在万海社区许士营小组实施占地约2.6亩（约1733平方米）的停车场改造工程。其中：投资6万元用于完善基础配套建设；投资13万元，规划建设100个停车位；投资1万元，安装简易监控设备等设施设备。</v>
          </cell>
          <cell r="J45">
            <v>20</v>
          </cell>
          <cell r="K45">
            <v>20</v>
          </cell>
          <cell r="L45">
            <v>20</v>
          </cell>
          <cell r="M45">
            <v>0</v>
          </cell>
          <cell r="N45">
            <v>460</v>
          </cell>
          <cell r="O45">
            <v>1220</v>
          </cell>
          <cell r="P45">
            <v>3</v>
          </cell>
          <cell r="Q45">
            <v>11</v>
          </cell>
          <cell r="R45" t="str">
            <v>该项目以铸牢中华民族共同体意识为主线，紧扣“和和美美一家人”总目标，利用社区闲置资源通过科学规划布局、规范划设停车位、完善排水与照明、安装简易监控设备等设施设备，缓解到该地的游客“停车难”问题。 项目建成后，不仅能够规范停车秩序、改善村容环境，还可通过合理的收费管理为村集体带来可持续的经济收益，解决部分劳动力就业问题，打造乡村空间集约利用、提升基层治理能力的惠民实事工程。</v>
          </cell>
          <cell r="S45" t="str">
            <v>否</v>
          </cell>
          <cell r="T45" t="str">
            <v>吸纳农村劳动力稳定就业增收—其他</v>
          </cell>
          <cell r="U45" t="str">
            <v>是</v>
          </cell>
          <cell r="V45" t="str">
            <v>否</v>
          </cell>
          <cell r="W45" t="str">
            <v>否</v>
          </cell>
          <cell r="X45" t="str">
            <v>是</v>
          </cell>
          <cell r="Y45" t="str">
            <v>许水生</v>
          </cell>
        </row>
        <row r="45">
          <cell r="AA45" t="str">
            <v>澄江市民族宗教事务局</v>
          </cell>
          <cell r="AB45" t="str">
            <v>是</v>
          </cell>
        </row>
        <row r="45">
          <cell r="AD45" t="str">
            <v>市民族宗教局</v>
          </cell>
          <cell r="AE45" t="str">
            <v>万海社区</v>
          </cell>
          <cell r="AF45" t="str">
            <v>5500002240246671</v>
          </cell>
          <cell r="AG45" t="str">
            <v>产业发展</v>
          </cell>
          <cell r="AH45">
            <v>20</v>
          </cell>
          <cell r="AI45">
            <v>19</v>
          </cell>
        </row>
        <row r="45">
          <cell r="AM45">
            <v>19</v>
          </cell>
        </row>
        <row r="45">
          <cell r="AQ45" t="str">
            <v>否</v>
          </cell>
          <cell r="AR45" t="str">
            <v>少数民族发展（民宗）</v>
          </cell>
        </row>
        <row r="46">
          <cell r="F46" t="str">
            <v>矣旧农文旅融合农耕体验区建设项目</v>
          </cell>
          <cell r="G46" t="str">
            <v>2026年</v>
          </cell>
          <cell r="H46" t="str">
            <v>新建</v>
          </cell>
          <cell r="I46" t="str">
            <v>1.矣旧村路旁创业坊（一期）（设置舞台功能），修复七组破损地坪2622.65平方米，配套布置咖啡、文创售卖等商业点16个，用于当地农特产品、文创产品销售。（170万）
2.打造矣旧六组村民创业示范街区，对1632.48平方米房前空地进行修复，结合村民创业发展意向，布置餐饮、民宿、咖啡（民房前环村巷道打造、节点提升）。（60万）
3.森林公园闲置烤房4座进行提升改造，用于发展商品售卖、咖啡吧等经营业态，改造其中1座为旅游公厕。（100万）
4.实施27亩基本农田整治工作，建设27亩亲子采摘园及配套设施，修建机耕路约1千米，宽3米，改造生态公厕1座、配套微型休憩驿站1个。
</v>
          </cell>
          <cell r="J46">
            <v>330</v>
          </cell>
          <cell r="K46">
            <v>330</v>
          </cell>
          <cell r="L46">
            <v>330</v>
          </cell>
          <cell r="M46">
            <v>0</v>
          </cell>
          <cell r="N46">
            <v>1807</v>
          </cell>
          <cell r="O46">
            <v>5718</v>
          </cell>
          <cell r="P46">
            <v>3</v>
          </cell>
          <cell r="Q46">
            <v>8</v>
          </cell>
          <cell r="R46" t="str">
            <v>通过民俗体验+亲子采摘吸引游客，预计带动村内农产品（如采摘作物、特色水产）销量提升20%，运营管理中优先吸纳当地村民参与采摘园管护，预计吸纳当地灵活务工人次100人次，稳定就业5人，确保项目收益直接惠及当地村民。</v>
          </cell>
          <cell r="S46" t="str">
            <v>否</v>
          </cell>
          <cell r="T46" t="str">
            <v>带动农户发展生产增产增收—其他</v>
          </cell>
          <cell r="U46" t="str">
            <v>是</v>
          </cell>
          <cell r="V46" t="str">
            <v>否</v>
          </cell>
          <cell r="W46" t="str">
            <v>是</v>
          </cell>
          <cell r="X46" t="str">
            <v>是</v>
          </cell>
          <cell r="Y46" t="str">
            <v>崔翔宇</v>
          </cell>
        </row>
        <row r="46">
          <cell r="AA46" t="str">
            <v>澄江市农业农村局</v>
          </cell>
          <cell r="AB46" t="str">
            <v>是</v>
          </cell>
        </row>
        <row r="46">
          <cell r="AD46" t="str">
            <v>市农业农村局</v>
          </cell>
          <cell r="AE46" t="str">
            <v>矣旧社区</v>
          </cell>
          <cell r="AF46" t="str">
            <v>5500002240325568</v>
          </cell>
          <cell r="AG46" t="str">
            <v>乡村建设（农文旅融合村）</v>
          </cell>
          <cell r="AH46">
            <v>330</v>
          </cell>
          <cell r="AI46">
            <v>330</v>
          </cell>
          <cell r="AJ46">
            <v>330</v>
          </cell>
        </row>
        <row r="46">
          <cell r="AQ46" t="str">
            <v>否</v>
          </cell>
          <cell r="AR46" t="str">
            <v>开发式帮扶（农业）</v>
          </cell>
        </row>
        <row r="47">
          <cell r="F47" t="str">
            <v>矣旧六组农文旅融合村内道路修复改造项目</v>
          </cell>
          <cell r="G47" t="str">
            <v>2026年</v>
          </cell>
          <cell r="H47" t="str">
            <v>新建</v>
          </cell>
          <cell r="I47" t="str">
            <v>1.矣旧六组老君殿片区道路硬化320米、宽1.5-4米；矣旧六组停车场至村庄中轴道路硬化约400米，宽7米。（100万）
2.实施村内照明提升工程，安装路灯100余盏，对照明覆盖的产业路进行路面简易修复（如填补坑洼、铺设透水砖），配套建设生态排水沟，部分路灯杆预留充电桩接口。（40万）
3.修复改造村内破损通行道路约5467.68平方米，宽3-6米。</v>
          </cell>
          <cell r="J47">
            <v>170</v>
          </cell>
          <cell r="K47">
            <v>170</v>
          </cell>
          <cell r="L47">
            <v>170</v>
          </cell>
          <cell r="M47">
            <v>0</v>
          </cell>
          <cell r="N47">
            <v>1807</v>
          </cell>
          <cell r="O47">
            <v>5718</v>
          </cell>
          <cell r="P47">
            <v>3</v>
          </cell>
          <cell r="Q47">
            <v>8</v>
          </cell>
          <cell r="R47" t="str">
            <v>完善基础设施，提升人居环境，实现绿色家园。全面推进物质文明、精神文明、生态文明建设，实现乡村振兴发展</v>
          </cell>
          <cell r="S47" t="str">
            <v>否</v>
          </cell>
          <cell r="T47" t="str">
            <v>带动农户发展生产增产增收—其他</v>
          </cell>
          <cell r="U47" t="str">
            <v>是</v>
          </cell>
          <cell r="V47" t="str">
            <v>否</v>
          </cell>
          <cell r="W47" t="str">
            <v>是</v>
          </cell>
          <cell r="X47" t="str">
            <v>是</v>
          </cell>
          <cell r="Y47" t="str">
            <v>崔翔宇</v>
          </cell>
        </row>
        <row r="47">
          <cell r="AA47" t="str">
            <v>澄江市农业农村局</v>
          </cell>
          <cell r="AB47" t="str">
            <v>是</v>
          </cell>
        </row>
        <row r="47">
          <cell r="AD47" t="str">
            <v>市农业农村局</v>
          </cell>
          <cell r="AE47" t="str">
            <v>矣旧社区</v>
          </cell>
          <cell r="AF47" t="str">
            <v>5500002240312907</v>
          </cell>
          <cell r="AG47" t="str">
            <v>乡村建设（农文旅融合村）</v>
          </cell>
          <cell r="AH47">
            <v>170</v>
          </cell>
          <cell r="AI47">
            <v>170</v>
          </cell>
          <cell r="AJ47">
            <v>170</v>
          </cell>
        </row>
        <row r="47">
          <cell r="AQ47" t="str">
            <v>否</v>
          </cell>
          <cell r="AR47" t="str">
            <v>开发式帮扶（农业）</v>
          </cell>
        </row>
        <row r="48">
          <cell r="F48" t="str">
            <v>矣旧农文旅融合村产业配套建设项目</v>
          </cell>
          <cell r="G48" t="str">
            <v>2026年</v>
          </cell>
          <cell r="H48" t="str">
            <v>新建</v>
          </cell>
          <cell r="I48" t="str">
            <v>规划占地7119.73平方米，配套建设生态排水沟、太阳能照明及充电桩等设施，改造生态公厕1座。</v>
          </cell>
          <cell r="J48">
            <v>327</v>
          </cell>
          <cell r="K48">
            <v>327</v>
          </cell>
          <cell r="L48">
            <v>327</v>
          </cell>
          <cell r="M48">
            <v>0</v>
          </cell>
          <cell r="N48">
            <v>1807</v>
          </cell>
          <cell r="O48">
            <v>5718</v>
          </cell>
          <cell r="P48">
            <v>3</v>
          </cell>
          <cell r="Q48">
            <v>8</v>
          </cell>
          <cell r="R48" t="str">
            <v>项目实施后可新增停车位100余个，预计将本村旅游接待能力提升60%，同时改善村容村貌与交通秩序，停车场由村集体经济组织运营管理，通过对外收费预计年增收30万元，项目建设阶段采用以工代赈模式，优先吸纳15名当地村民务工；运营阶段设置管理、保洁等岗位5个，重点聘用脱贫劳动力。</v>
          </cell>
          <cell r="S48" t="str">
            <v>否</v>
          </cell>
          <cell r="T48" t="str">
            <v>促进农户共享资产收益增收—其他</v>
          </cell>
          <cell r="U48" t="str">
            <v>是</v>
          </cell>
          <cell r="V48" t="str">
            <v>否</v>
          </cell>
          <cell r="W48" t="str">
            <v>是</v>
          </cell>
          <cell r="X48" t="str">
            <v>是</v>
          </cell>
          <cell r="Y48" t="str">
            <v>崔翔宇</v>
          </cell>
        </row>
        <row r="48">
          <cell r="AA48" t="str">
            <v>澄江市农业农村局</v>
          </cell>
          <cell r="AB48" t="str">
            <v>是</v>
          </cell>
        </row>
        <row r="48">
          <cell r="AD48" t="str">
            <v>市农业农村局</v>
          </cell>
          <cell r="AE48" t="str">
            <v>矣旧社区</v>
          </cell>
          <cell r="AF48" t="str">
            <v>5500002240319785</v>
          </cell>
          <cell r="AG48" t="str">
            <v>乡村建设（农文旅融合村）</v>
          </cell>
          <cell r="AH48">
            <v>327</v>
          </cell>
          <cell r="AI48">
            <v>327</v>
          </cell>
          <cell r="AJ48">
            <v>170.84</v>
          </cell>
          <cell r="AK48">
            <v>156.16</v>
          </cell>
        </row>
        <row r="48">
          <cell r="AQ48" t="str">
            <v>否</v>
          </cell>
          <cell r="AR48" t="str">
            <v>开发式帮扶（农业）</v>
          </cell>
        </row>
        <row r="49">
          <cell r="F49" t="str">
            <v>澄江市右所镇右所社区数字化食用菌种植车间改造项目</v>
          </cell>
          <cell r="G49" t="str">
            <v>2026年</v>
          </cell>
          <cell r="H49" t="str">
            <v>新建</v>
          </cell>
          <cell r="I49" t="str">
            <v>该项目为农业设施用地。将兜底寺九组和梅玉十三组烤房35座电烤房改造为食用菌种植车，每座3米*12米，建设面积1260平方米。用好“3+9”烤房利用模式，即:烤烟烘烤3个月，种植食用菌9个月。预计每座2万元，共70万元。拟定使用类似建设烤房的隔热保温板材料钢架结构建设；配置智能化温湿控制系统，包含控制系统、加湿系统、加热系统进行改造。运营方式:交由村办公司进行运营和管理，由村办公司进行食用菌的种植、管护、售卖:社区负责监管，定期或不定期对项目开展情况、环境卫生、内部设施管护等进行检查，合力推动项目运营增收。</v>
          </cell>
          <cell r="J49">
            <v>70</v>
          </cell>
          <cell r="K49">
            <v>70</v>
          </cell>
          <cell r="L49">
            <v>70</v>
          </cell>
          <cell r="M49">
            <v>0</v>
          </cell>
          <cell r="N49">
            <v>441</v>
          </cell>
          <cell r="O49">
            <v>1222</v>
          </cell>
          <cell r="P49">
            <v>20</v>
          </cell>
          <cell r="Q49">
            <v>56</v>
          </cell>
          <cell r="R49" t="str">
            <v>地类合规，水电齐全、交通方便。由村办公司主导经营，可以解决30人左右劳动力。或出租经营（第一年租金每年每棚3000元，第二年租金每年每棚3300元）。</v>
          </cell>
          <cell r="S49" t="str">
            <v>否</v>
          </cell>
          <cell r="T49" t="str">
            <v>带动农户发展生产增产增收—其他</v>
          </cell>
          <cell r="U49" t="str">
            <v>是</v>
          </cell>
          <cell r="V49" t="str">
            <v>否</v>
          </cell>
          <cell r="W49" t="str">
            <v>否</v>
          </cell>
          <cell r="X49" t="str">
            <v>是</v>
          </cell>
          <cell r="Y49" t="str">
            <v>崔翔宇</v>
          </cell>
        </row>
        <row r="49">
          <cell r="AA49" t="str">
            <v>中共市委澄江组织部</v>
          </cell>
          <cell r="AB49" t="str">
            <v>是</v>
          </cell>
        </row>
        <row r="49">
          <cell r="AD49" t="str">
            <v>市委组织部</v>
          </cell>
          <cell r="AE49" t="str">
            <v>右所社区</v>
          </cell>
          <cell r="AF49" t="str">
            <v>5500002238867044</v>
          </cell>
          <cell r="AG49" t="str">
            <v>产业发展</v>
          </cell>
          <cell r="AH49">
            <v>70</v>
          </cell>
          <cell r="AI49">
            <v>70</v>
          </cell>
          <cell r="AJ49">
            <v>70</v>
          </cell>
        </row>
        <row r="49">
          <cell r="AQ49" t="str">
            <v>否</v>
          </cell>
          <cell r="AR49" t="str">
            <v>开发式帮扶（组织）</v>
          </cell>
        </row>
        <row r="50">
          <cell r="F50" t="str">
            <v>洋潦营农文旅产业提质配套—村内公共活动空间基础设施提升项目</v>
          </cell>
          <cell r="G50">
            <v>2026</v>
          </cell>
          <cell r="H50" t="str">
            <v>新建</v>
          </cell>
          <cell r="I50" t="str">
            <v>（一）在洋潦营新居公共活动场地上：1.破损地坪平整修复3150平方米。2.公共基础配套修复改造，对现有破损围栏进行修复改造约80米。 3.对现有村内公厕1座进行修缮改造。4.村内排水沟加装盖板150余米。
（二）洋潦营新居内部：1.增设村内道路旁果皮箱40个。2.建设生活垃圾收集转运点2个。3.增设660L分类垃圾桶32只、240L分类垃圾桶20只、泔水收集桶20只。4.对村内空地、裸露地块约4000㎡实施修复。 5.实施村内沟道清淤、河床整治工程约500米。</v>
          </cell>
          <cell r="J50">
            <v>230</v>
          </cell>
          <cell r="K50">
            <v>230</v>
          </cell>
          <cell r="L50">
            <v>230</v>
          </cell>
          <cell r="M50">
            <v>0</v>
          </cell>
          <cell r="N50">
            <v>466</v>
          </cell>
          <cell r="O50">
            <v>1353</v>
          </cell>
          <cell r="P50">
            <v>2</v>
          </cell>
          <cell r="Q50">
            <v>6</v>
          </cell>
          <cell r="R50" t="str">
            <v>推动洋潦营新居农村基础设施建设不断完善，提升人居环境，公共服务水平显著提升，为农文旅融合发展奠定基础。</v>
          </cell>
          <cell r="S50" t="str">
            <v>否</v>
          </cell>
          <cell r="T50" t="str">
            <v>带动农户发展生产增产增收—其他</v>
          </cell>
          <cell r="U50" t="str">
            <v>是</v>
          </cell>
          <cell r="V50" t="str">
            <v>否</v>
          </cell>
          <cell r="W50" t="str">
            <v>是</v>
          </cell>
          <cell r="X50" t="str">
            <v>是</v>
          </cell>
          <cell r="Y50" t="str">
            <v>宋帅权</v>
          </cell>
        </row>
        <row r="50">
          <cell r="AA50" t="str">
            <v>澄江市农业农村局</v>
          </cell>
          <cell r="AB50" t="str">
            <v>是</v>
          </cell>
        </row>
        <row r="50">
          <cell r="AD50" t="str">
            <v>市农业农村局</v>
          </cell>
          <cell r="AE50" t="str">
            <v>吉花社区</v>
          </cell>
          <cell r="AF50" t="str">
            <v>无此数据</v>
          </cell>
          <cell r="AG50" t="str">
            <v>产业发展</v>
          </cell>
          <cell r="AH50">
            <v>230</v>
          </cell>
          <cell r="AI50">
            <v>0</v>
          </cell>
        </row>
        <row r="50">
          <cell r="AQ50" t="str">
            <v>是</v>
          </cell>
        </row>
        <row r="51">
          <cell r="F51" t="str">
            <v>洋潦营农文旅融合村产业配套建设项目</v>
          </cell>
          <cell r="G51" t="str">
            <v>2026年</v>
          </cell>
          <cell r="H51" t="str">
            <v>新建</v>
          </cell>
          <cell r="I51" t="str">
            <v>1.利用村内空闲公房，提升改造为体育运动服务配套用房，包含：营养餐厅、康复训练室等，建筑面积650平方米。
3.对体育服务配套用房周边1345平方米空闲地进行平整硬化。
4.在周边空闲地布置咖啡、文创售卖等商业点。</v>
          </cell>
          <cell r="J51">
            <v>418</v>
          </cell>
          <cell r="K51">
            <v>418</v>
          </cell>
          <cell r="L51">
            <v>218</v>
          </cell>
          <cell r="M51">
            <v>200</v>
          </cell>
          <cell r="N51">
            <v>466</v>
          </cell>
          <cell r="O51">
            <v>1353</v>
          </cell>
          <cell r="P51">
            <v>2</v>
          </cell>
          <cell r="Q51">
            <v>6</v>
          </cell>
          <cell r="R51" t="str">
            <v>项目实施后可时改善村容村貌与交通秩序，项目建设阶段采用以工代赈模式，优先吸纳10名当地村民务工；运营阶段设置管理、保洁等岗位3个，重点聘用脱贫劳动力。</v>
          </cell>
          <cell r="S51" t="str">
            <v>否</v>
          </cell>
          <cell r="T51" t="str">
            <v>带动农户发展生产增产增收—其他</v>
          </cell>
          <cell r="U51" t="str">
            <v>是</v>
          </cell>
          <cell r="V51" t="str">
            <v>否</v>
          </cell>
          <cell r="W51" t="str">
            <v>是</v>
          </cell>
          <cell r="X51" t="str">
            <v>是</v>
          </cell>
          <cell r="Y51" t="str">
            <v>崔翔宇</v>
          </cell>
        </row>
        <row r="51">
          <cell r="AA51" t="str">
            <v>澄江市农业农村局</v>
          </cell>
          <cell r="AB51" t="str">
            <v>是</v>
          </cell>
        </row>
        <row r="51">
          <cell r="AD51" t="str">
            <v>市农业农村局</v>
          </cell>
          <cell r="AE51" t="str">
            <v>吉花社区</v>
          </cell>
          <cell r="AF51" t="str">
            <v>5500002240341258</v>
          </cell>
          <cell r="AG51" t="str">
            <v>乡村建设（农文旅融合村）</v>
          </cell>
          <cell r="AH51">
            <v>218</v>
          </cell>
          <cell r="AI51">
            <v>0</v>
          </cell>
        </row>
        <row r="51">
          <cell r="AQ51" t="str">
            <v>否</v>
          </cell>
        </row>
        <row r="52">
          <cell r="F52" t="str">
            <v>矣旧村村内主要巷道提升改造、除险加固建设项目</v>
          </cell>
          <cell r="G52">
            <v>2026</v>
          </cell>
          <cell r="H52" t="str">
            <v>改（扩）建</v>
          </cell>
          <cell r="I52" t="str">
            <v>①修补六组破损混凝土道路约2256.83平方米，修建步道129.08平方米。
②五组、六组闲置公共空间改造：总用地面积约10295.44平方米，修缮闲置空房约150平方米用于服务管理配套用房，打通宅前路，完善路网。</v>
          </cell>
          <cell r="J52">
            <v>225</v>
          </cell>
          <cell r="K52">
            <v>225</v>
          </cell>
          <cell r="L52">
            <v>225</v>
          </cell>
          <cell r="M52">
            <v>0</v>
          </cell>
          <cell r="N52">
            <v>1807</v>
          </cell>
          <cell r="O52">
            <v>5718</v>
          </cell>
          <cell r="P52">
            <v>3</v>
          </cell>
          <cell r="Q52">
            <v>8</v>
          </cell>
          <cell r="R52" t="str">
            <v>提升了交通条件，增强了道路通行能力，缩短了城乡运输时间，降低了成本。这不仅促进了农产品的外销，带动了农业经济发展，还吸引了外部投资，促进了农村产业升级。同时，道路硬化还提升了农村整体形象，改善了居民生活质量，增强了村民的幸福感和归属感，为农村社会的全面发展奠定了坚实基础。</v>
          </cell>
          <cell r="S52" t="str">
            <v>否</v>
          </cell>
          <cell r="T52" t="str">
            <v>带动农户发展生产增产增收—其他</v>
          </cell>
          <cell r="U52" t="str">
            <v>是</v>
          </cell>
          <cell r="V52" t="str">
            <v>否</v>
          </cell>
          <cell r="W52" t="str">
            <v>是</v>
          </cell>
          <cell r="X52" t="str">
            <v>是</v>
          </cell>
          <cell r="Y52" t="str">
            <v>毛兴武</v>
          </cell>
        </row>
        <row r="52">
          <cell r="AA52" t="str">
            <v>澄江市农业农村局</v>
          </cell>
          <cell r="AB52" t="str">
            <v>是</v>
          </cell>
        </row>
        <row r="52">
          <cell r="AD52" t="str">
            <v>市农业农村局</v>
          </cell>
          <cell r="AE52" t="str">
            <v>矣旧社区</v>
          </cell>
          <cell r="AF52" t="str">
            <v>无此数据</v>
          </cell>
          <cell r="AG52" t="str">
            <v>乡村建设（农文旅融合村）</v>
          </cell>
          <cell r="AH52">
            <v>225</v>
          </cell>
          <cell r="AI52">
            <v>0</v>
          </cell>
        </row>
        <row r="52">
          <cell r="AQ52" t="str">
            <v>是</v>
          </cell>
        </row>
        <row r="53">
          <cell r="F53" t="str">
            <v>矣旧残墙文化创意街改造项目</v>
          </cell>
          <cell r="G53">
            <v>2026</v>
          </cell>
          <cell r="H53" t="str">
            <v>改（扩）建</v>
          </cell>
          <cell r="I53" t="str">
            <v>①总用地面积约4697.26平方米，场地硬化1878.90平方米，布置各类文化空间2818.36平方米，布置户外摊位约50个。
②老君殿沿线风貌整治：老君殿道路沿线烤烟房修缮改造与活化利用，配合烤烟房架设观景平台，改造四座烤烟房为咖啡、文创等售卖空间，总建筑面积约132.92平方米，观景平台面积约15平方米。
③五组公房改造：五组闲置公房改造为电商孵化基地与旅居幸福食堂，总占地面积约1064.80平方米，建筑面积约539.48平方米，室外场地面积为525.32平方米。</v>
          </cell>
          <cell r="J53">
            <v>380</v>
          </cell>
          <cell r="K53">
            <v>380</v>
          </cell>
          <cell r="L53">
            <v>380</v>
          </cell>
          <cell r="M53">
            <v>0</v>
          </cell>
          <cell r="N53">
            <v>1807</v>
          </cell>
          <cell r="O53">
            <v>5718</v>
          </cell>
          <cell r="P53">
            <v>3</v>
          </cell>
          <cell r="Q53">
            <v>8</v>
          </cell>
          <cell r="R53" t="str">
            <v>进一步提升人居环境基础，项目建成后，由村集体经济组织运营管理，新增经营、服务类岗位30个，带动村民家门口就业；村民通过创业经营、场地租赁等渠道，人均年增收1万元以上，同步壮大村集体经济。</v>
          </cell>
          <cell r="S53" t="str">
            <v>否</v>
          </cell>
          <cell r="T53" t="str">
            <v>促进农户共享资产收益增收—其他</v>
          </cell>
          <cell r="U53" t="str">
            <v>是</v>
          </cell>
          <cell r="V53" t="str">
            <v>否</v>
          </cell>
          <cell r="W53" t="str">
            <v>是</v>
          </cell>
          <cell r="X53" t="str">
            <v>是</v>
          </cell>
          <cell r="Y53" t="str">
            <v>毛兴武</v>
          </cell>
        </row>
        <row r="53">
          <cell r="AA53" t="str">
            <v>澄江市农业农村局</v>
          </cell>
          <cell r="AB53" t="str">
            <v>是</v>
          </cell>
        </row>
        <row r="53">
          <cell r="AD53" t="str">
            <v>市农业农村局</v>
          </cell>
          <cell r="AE53" t="str">
            <v>矣旧社区</v>
          </cell>
          <cell r="AF53" t="str">
            <v>无此数据</v>
          </cell>
          <cell r="AG53" t="str">
            <v>产业发展</v>
          </cell>
          <cell r="AH53">
            <v>380</v>
          </cell>
          <cell r="AI53">
            <v>0</v>
          </cell>
        </row>
        <row r="53">
          <cell r="AQ53" t="str">
            <v>是</v>
          </cell>
        </row>
        <row r="54">
          <cell r="F54" t="str">
            <v>矣旧四组生鲜早市建设项目</v>
          </cell>
          <cell r="G54">
            <v>2026</v>
          </cell>
          <cell r="H54" t="str">
            <v>新建</v>
          </cell>
          <cell r="I54" t="str">
            <v>①四组生鲜早市空间提升改造，硬化场地，砌筑安全防护挡墙，预留自由交易区与停车区，占地面积约2564.13平方米，生鲜摊位约80个
②村内主要巷道提升改造、除险加固：村内主要乡道空间进行破损修补与道路硬化，危险区域加固挡墙，占地面积约8533.39平方米，道路宽度为1.5-7米，总长度约为2844.46米</v>
          </cell>
          <cell r="J54">
            <v>340</v>
          </cell>
          <cell r="K54">
            <v>340</v>
          </cell>
          <cell r="L54">
            <v>340</v>
          </cell>
          <cell r="M54">
            <v>0</v>
          </cell>
          <cell r="N54">
            <v>1807</v>
          </cell>
          <cell r="O54">
            <v>5718</v>
          </cell>
          <cell r="P54">
            <v>3</v>
          </cell>
          <cell r="Q54">
            <v>8</v>
          </cell>
          <cell r="R54" t="str">
            <v>提升了周边人居环境基础，项目建成后，由村集体经济组织运营管理，新增经营、服务类岗位20个，带动村民家门口就业；村民通过创业经营、场地租赁等渠道，人均年增收1万元以上，同步壮大村集体经济。</v>
          </cell>
          <cell r="S54" t="str">
            <v>否</v>
          </cell>
          <cell r="T54" t="str">
            <v>带动农户发展生产增产增收—其他</v>
          </cell>
          <cell r="U54" t="str">
            <v>是</v>
          </cell>
          <cell r="V54" t="str">
            <v>否</v>
          </cell>
          <cell r="W54" t="str">
            <v>是</v>
          </cell>
          <cell r="X54" t="str">
            <v>是</v>
          </cell>
          <cell r="Y54" t="str">
            <v>毛兴武</v>
          </cell>
        </row>
        <row r="54">
          <cell r="AA54" t="str">
            <v>澄江市农业农村局</v>
          </cell>
          <cell r="AB54" t="str">
            <v>是</v>
          </cell>
        </row>
        <row r="54">
          <cell r="AD54" t="str">
            <v>市农业农村局</v>
          </cell>
          <cell r="AE54" t="str">
            <v>矣旧社区</v>
          </cell>
          <cell r="AF54" t="str">
            <v>无此数据</v>
          </cell>
          <cell r="AG54" t="str">
            <v>产业发展</v>
          </cell>
          <cell r="AH54">
            <v>340</v>
          </cell>
          <cell r="AI54">
            <v>0</v>
          </cell>
        </row>
        <row r="54">
          <cell r="AQ54" t="str">
            <v>是</v>
          </cell>
        </row>
        <row r="55">
          <cell r="F55" t="str">
            <v>梅玉十二组观音寺至梅玉十三组接梅东路路口村内道路提升改造项目</v>
          </cell>
          <cell r="G55" t="str">
            <v>2026年</v>
          </cell>
          <cell r="H55" t="str">
            <v>改（扩）建</v>
          </cell>
          <cell r="I55" t="str">
            <v>右所镇右所社区梅玉十二组观音寺至梅玉十三组接梅东路路口道路，因近十年来道路两排房子拆旧翻新，标高与现有街道起落近60公分左右，加之村内截污治污工程造成此街道高低、坑洼太大，给两个小组居民进出带来不便。为了整体提升梅玉两个小组管理规范，村庄宜居宜美，助力两村群众交往交融，经立项改造梅玉十二组观音寺至梅玉十三组接梅东路路口村内4-8m宽道路硬化1000m。硬化面积6400.00㎡；排水沟修筑800.00m；沿路窨井提升25座；太阳能路灯安装10盏；钢筋混凝土沟盖板浇筑800.00m</v>
          </cell>
          <cell r="J55">
            <v>200</v>
          </cell>
          <cell r="K55">
            <v>200</v>
          </cell>
          <cell r="L55">
            <v>200</v>
          </cell>
          <cell r="M55">
            <v>0</v>
          </cell>
          <cell r="N55">
            <v>532</v>
          </cell>
          <cell r="O55">
            <v>1319</v>
          </cell>
          <cell r="P55">
            <v>20</v>
          </cell>
          <cell r="Q55">
            <v>56</v>
          </cell>
          <cell r="R55" t="str">
            <v>本项目务工岗位有零杂工、混凝土工、养护工、后勤保障工、运输车司机等9 类岗位，共组织发动当地群众 80人参与以工代赈项目建设，促进当地部分脱贫户、低保户等特殊困难群众致富增收。项目实施进一步完善了村域内的交通网络，从而解决因道路不畅引发建筑材料“运输难”的问题。道路的通畅还可以带动沿线服务业及旅游业的发展，加快“三产业融合发展”的进程，从而带动整个区域经济的发展，推动新农村建设步伐，具有显著的效益。</v>
          </cell>
          <cell r="S55" t="str">
            <v>否</v>
          </cell>
          <cell r="T55" t="str">
            <v>带动农户发展生产增产增收—其他</v>
          </cell>
          <cell r="U55" t="str">
            <v>是</v>
          </cell>
          <cell r="V55" t="str">
            <v>否</v>
          </cell>
          <cell r="W55" t="str">
            <v>否</v>
          </cell>
          <cell r="X55" t="str">
            <v>是</v>
          </cell>
          <cell r="Y55" t="str">
            <v>崔翔宇</v>
          </cell>
        </row>
        <row r="55">
          <cell r="AA55" t="str">
            <v>澄江市农业农村局</v>
          </cell>
          <cell r="AB55" t="str">
            <v>是</v>
          </cell>
        </row>
        <row r="55">
          <cell r="AD55" t="str">
            <v>市农业农村局</v>
          </cell>
          <cell r="AE55" t="str">
            <v>右所社区</v>
          </cell>
          <cell r="AF55" t="str">
            <v>5500002240353056</v>
          </cell>
          <cell r="AG55" t="str">
            <v>解决短板弱项（村内道路未硬化）</v>
          </cell>
          <cell r="AH55">
            <v>200</v>
          </cell>
          <cell r="AI55">
            <v>0</v>
          </cell>
        </row>
        <row r="55">
          <cell r="AQ55" t="str">
            <v>否</v>
          </cell>
        </row>
        <row r="56">
          <cell r="F56" t="str">
            <v>赵旗村集贸小市场</v>
          </cell>
          <cell r="G56" t="str">
            <v>2026年</v>
          </cell>
          <cell r="H56" t="str">
            <v>新建</v>
          </cell>
          <cell r="I56" t="str">
            <v>项目位于赵旗村中心，集体建设用地约1.5亩，将实施农村集贸小市场建设，以实现村内凌乱摆摊，影响人居环境及公共秩序，规范各经营网点摊位入市场集中有序经营，项目硬化地面约800平方米，水、电设施健全，整体排污管网畅通，临街钢构铺面10间（8*6），完善单间水电网配套完善，配置监控8个。</v>
          </cell>
          <cell r="J56">
            <v>110</v>
          </cell>
          <cell r="K56">
            <v>110</v>
          </cell>
          <cell r="L56">
            <v>110</v>
          </cell>
          <cell r="M56">
            <v>0</v>
          </cell>
          <cell r="N56">
            <v>192</v>
          </cell>
          <cell r="O56">
            <v>564</v>
          </cell>
          <cell r="P56">
            <v>0</v>
          </cell>
          <cell r="Q56">
            <v>0</v>
          </cell>
          <cell r="R56" t="str">
            <v>短期目标：在短期内，通过项目创新营造的集中经营环境实行零散到集中市场经营的方式规范经营，村集体从中可得到一定的摊位收益，以巩固集体经济。   产业发展目标：在 3 - 5 年内，培育出 1 - 2 个具有区域影响力的特色农产品品牌，以品牌为引领，体现窗口辐射作用，拓展农产品销售渠道农产品销售渠道，带动整个产业链条的协同发展。                    乡村振兴目标：通过项目联农带农机制的创新实施，促进农村一二三产业深度融合，带动农村基础设施建设不断完善，公共服务水平显著提升，促进乡风文明，打造生态宜居、治理有效的美丽乡村，全面推动乡村振兴战略的实施 。</v>
          </cell>
          <cell r="S56" t="str">
            <v>否</v>
          </cell>
          <cell r="T56" t="str">
            <v>带动农户发展生产增产增收—其他</v>
          </cell>
          <cell r="U56" t="str">
            <v>是</v>
          </cell>
          <cell r="V56" t="str">
            <v>否</v>
          </cell>
          <cell r="W56" t="str">
            <v>否</v>
          </cell>
          <cell r="X56" t="str">
            <v>是</v>
          </cell>
          <cell r="Y56" t="str">
            <v>崔翔宇</v>
          </cell>
        </row>
        <row r="56">
          <cell r="AA56" t="str">
            <v>中共市委澄江组织部</v>
          </cell>
          <cell r="AB56" t="str">
            <v>是</v>
          </cell>
        </row>
        <row r="56">
          <cell r="AD56" t="str">
            <v>市委组织部</v>
          </cell>
          <cell r="AE56" t="str">
            <v>小西社区</v>
          </cell>
          <cell r="AF56" t="str">
            <v>5500002238871679</v>
          </cell>
          <cell r="AG56" t="str">
            <v>产业发展</v>
          </cell>
          <cell r="AH56">
            <v>110</v>
          </cell>
          <cell r="AI56">
            <v>0</v>
          </cell>
        </row>
        <row r="56">
          <cell r="AQ56" t="str">
            <v>否</v>
          </cell>
        </row>
        <row r="57">
          <cell r="F57" t="str">
            <v>旧城村委会农村快递站建设申报</v>
          </cell>
          <cell r="G57">
            <v>2026</v>
          </cell>
          <cell r="H57" t="str">
            <v>改（扩）建</v>
          </cell>
          <cell r="I57" t="str">
            <v>在旧城村委会院内，顺应乡村振兴战略与农村电商发展需求，针对旧城村快递服务网点远、配送效率低等问题，申报建设农村快递站。快递站占地 50 平方米，含 30 平方米仓储区与 20 平方米办公区。配备电脑、打印机等办公设备及 1 辆小型配送车，安装监控保障安全。场地经装修改造实现功能分区合理，招聘 2 名专业培训人员负责快递全流程服务。</v>
          </cell>
          <cell r="J57">
            <v>20</v>
          </cell>
          <cell r="K57">
            <v>20</v>
          </cell>
          <cell r="L57">
            <v>20</v>
          </cell>
          <cell r="M57">
            <v>0</v>
          </cell>
          <cell r="N57">
            <v>131</v>
          </cell>
          <cell r="O57">
            <v>368</v>
          </cell>
          <cell r="P57">
            <v>3</v>
          </cell>
          <cell r="Q57">
            <v>5</v>
          </cell>
          <cell r="R57" t="str">
            <v>与中国邮政合作，引入主流快递公司，可方便周边群众收发快递，在方便群众的同时提升电商基础设施服务水平，创造就业岗位2个。</v>
          </cell>
          <cell r="S57" t="str">
            <v>否</v>
          </cell>
          <cell r="T57" t="str">
            <v>促进农户共享资产收益增收—其他</v>
          </cell>
          <cell r="U57" t="str">
            <v>是</v>
          </cell>
          <cell r="V57" t="str">
            <v>否</v>
          </cell>
          <cell r="W57" t="str">
            <v>是</v>
          </cell>
          <cell r="X57" t="str">
            <v>是</v>
          </cell>
          <cell r="Y57" t="str">
            <v>崔翔宇</v>
          </cell>
        </row>
        <row r="57">
          <cell r="AA57" t="str">
            <v>澄江市农业农村局</v>
          </cell>
          <cell r="AB57" t="str">
            <v>是</v>
          </cell>
        </row>
        <row r="57">
          <cell r="AD57" t="str">
            <v>市农业农村局</v>
          </cell>
          <cell r="AE57" t="str">
            <v>旧城村委会</v>
          </cell>
          <cell r="AF57" t="str">
            <v>无此数据</v>
          </cell>
          <cell r="AG57" t="str">
            <v>产业发展</v>
          </cell>
          <cell r="AH57">
            <v>20</v>
          </cell>
          <cell r="AI57">
            <v>0</v>
          </cell>
        </row>
        <row r="57">
          <cell r="AQ57" t="str">
            <v>是</v>
          </cell>
        </row>
        <row r="58">
          <cell r="F58" t="str">
            <v>陷塘小组环村道路建设项目</v>
          </cell>
          <cell r="G58" t="str">
            <v>2026年</v>
          </cell>
          <cell r="H58" t="str">
            <v>新建</v>
          </cell>
          <cell r="I58" t="str">
            <v>硬化陷塘小组环村道路路面约长1300米，宽4米，厚度：20cm,配套排水沟、沟盖板等</v>
          </cell>
          <cell r="J58">
            <v>120</v>
          </cell>
          <cell r="K58">
            <v>120</v>
          </cell>
          <cell r="L58">
            <v>120</v>
          </cell>
          <cell r="M58">
            <v>0</v>
          </cell>
          <cell r="N58">
            <v>69</v>
          </cell>
          <cell r="O58">
            <v>190</v>
          </cell>
          <cell r="P58">
            <v>1</v>
          </cell>
          <cell r="Q58">
            <v>3</v>
          </cell>
          <cell r="R58" t="str">
            <v>入村道路修建和联农带农富农利益联结机制相结合，有助于推动农村的可持续发展，通过完善基础设施，促进产业升级和农产品的流通销售，提高农民收入，为本村长期发展奠定坚实基础。</v>
          </cell>
          <cell r="S58" t="str">
            <v>否</v>
          </cell>
          <cell r="T58" t="str">
            <v>带动农户发展生产增产增收—其他</v>
          </cell>
          <cell r="U58" t="str">
            <v>是</v>
          </cell>
          <cell r="V58" t="str">
            <v>否</v>
          </cell>
          <cell r="W58" t="str">
            <v>否</v>
          </cell>
          <cell r="X58" t="str">
            <v>否</v>
          </cell>
          <cell r="Y58" t="str">
            <v>崔翔宇</v>
          </cell>
        </row>
        <row r="58">
          <cell r="AA58" t="str">
            <v>澄江市农业农村局</v>
          </cell>
          <cell r="AB58" t="str">
            <v>是</v>
          </cell>
        </row>
        <row r="58">
          <cell r="AD58" t="str">
            <v>市农业农村局</v>
          </cell>
          <cell r="AE58" t="str">
            <v>小湾社区</v>
          </cell>
          <cell r="AF58" t="str">
            <v>5500002238890879</v>
          </cell>
          <cell r="AG58" t="str">
            <v>解决短板弱项（村内道路未硬化）</v>
          </cell>
          <cell r="AH58">
            <v>120</v>
          </cell>
          <cell r="AI58">
            <v>0</v>
          </cell>
        </row>
        <row r="58">
          <cell r="AQ58" t="str">
            <v>否</v>
          </cell>
        </row>
        <row r="59">
          <cell r="F59" t="str">
            <v>右所镇吉花社区小团坡小组道路硬化工程建设项目</v>
          </cell>
          <cell r="G59" t="str">
            <v>2026年</v>
          </cell>
          <cell r="H59" t="str">
            <v>改（扩）建</v>
          </cell>
          <cell r="I59" t="str">
            <v>道路硬化1000米、破损道路修复及路基修复</v>
          </cell>
          <cell r="J59">
            <v>100</v>
          </cell>
          <cell r="K59">
            <v>100</v>
          </cell>
          <cell r="L59">
            <v>100</v>
          </cell>
          <cell r="M59">
            <v>0</v>
          </cell>
          <cell r="N59">
            <v>130</v>
          </cell>
          <cell r="O59">
            <v>432</v>
          </cell>
          <cell r="P59">
            <v>28</v>
          </cell>
          <cell r="Q59">
            <v>74</v>
          </cell>
          <cell r="R59" t="str">
            <v>提升了交通条件，增强了道路通行能力，缩短了城乡运输时间，降低了成本。这不仅促进了农产品的外销，带动了农业经济发展，还吸引了外部投资，促进了农村产业升级。同时，道路硬化还提升了农村整体形象，改善了居民生活质量，增强了村民的幸福感和归属感，为农村社会的全面发展奠定了坚实基础。</v>
          </cell>
          <cell r="S59" t="str">
            <v>否</v>
          </cell>
          <cell r="T59" t="str">
            <v>带动农户发展生产增产增收—其他</v>
          </cell>
          <cell r="U59" t="str">
            <v>是</v>
          </cell>
          <cell r="V59" t="str">
            <v>否</v>
          </cell>
          <cell r="W59" t="str">
            <v>否</v>
          </cell>
          <cell r="X59" t="str">
            <v>否</v>
          </cell>
          <cell r="Y59" t="str">
            <v>崔翔宇</v>
          </cell>
        </row>
        <row r="59">
          <cell r="AA59" t="str">
            <v>澄江市农业农村局</v>
          </cell>
          <cell r="AB59" t="str">
            <v>是</v>
          </cell>
        </row>
        <row r="59">
          <cell r="AD59" t="str">
            <v>市农业农村局</v>
          </cell>
          <cell r="AE59" t="str">
            <v>吉花社区</v>
          </cell>
          <cell r="AF59" t="str">
            <v>5500002238980529</v>
          </cell>
          <cell r="AG59" t="str">
            <v>乡村建设（市级提升村）</v>
          </cell>
          <cell r="AH59">
            <v>100</v>
          </cell>
          <cell r="AI59">
            <v>0</v>
          </cell>
        </row>
        <row r="59">
          <cell r="AQ59" t="str">
            <v>否</v>
          </cell>
        </row>
        <row r="60">
          <cell r="F60" t="str">
            <v>右所镇吉花社区大坡头小组道路硬化工程建设项目</v>
          </cell>
          <cell r="G60" t="str">
            <v>2026年</v>
          </cell>
          <cell r="H60" t="str">
            <v>改（扩）建</v>
          </cell>
          <cell r="I60" t="str">
            <v>道路硬化1000米、破损道路修复及路基修复</v>
          </cell>
          <cell r="J60">
            <v>100</v>
          </cell>
          <cell r="K60">
            <v>100</v>
          </cell>
          <cell r="L60">
            <v>100</v>
          </cell>
          <cell r="M60">
            <v>0</v>
          </cell>
          <cell r="N60">
            <v>58</v>
          </cell>
          <cell r="O60">
            <v>187</v>
          </cell>
          <cell r="P60">
            <v>28</v>
          </cell>
          <cell r="Q60">
            <v>74</v>
          </cell>
          <cell r="R60" t="str">
            <v>提升了交通条件，增强了道路通行能力，缩短了城乡运输时间，降低了成本。这不仅促进了农产品的外销，带动了农业经济发展，还吸引了外部投资，促进了农村产业升级。同时，道路硬化还提升了农村整体形象，改善了居民生活质量，增强了村民的幸福感和归属感，为农村社会的全面发展奠定了坚实基础。</v>
          </cell>
          <cell r="S60" t="str">
            <v>否</v>
          </cell>
          <cell r="T60" t="str">
            <v>带动农户发展生产增产增收—其他</v>
          </cell>
          <cell r="U60" t="str">
            <v>是</v>
          </cell>
          <cell r="V60" t="str">
            <v>否</v>
          </cell>
          <cell r="W60" t="str">
            <v>否</v>
          </cell>
          <cell r="X60" t="str">
            <v>否</v>
          </cell>
          <cell r="Y60" t="str">
            <v>崔翔宇</v>
          </cell>
        </row>
        <row r="60">
          <cell r="AA60" t="str">
            <v>澄江市农业农村局</v>
          </cell>
          <cell r="AB60" t="str">
            <v>是</v>
          </cell>
        </row>
        <row r="60">
          <cell r="AD60" t="str">
            <v>市农业农村局</v>
          </cell>
          <cell r="AE60" t="str">
            <v>吉花社区</v>
          </cell>
          <cell r="AF60" t="str">
            <v>5500002238983606</v>
          </cell>
          <cell r="AG60" t="str">
            <v>乡村建设（市级提升村）</v>
          </cell>
          <cell r="AH60">
            <v>100</v>
          </cell>
          <cell r="AI60">
            <v>0</v>
          </cell>
        </row>
        <row r="60">
          <cell r="AQ60" t="str">
            <v>否</v>
          </cell>
        </row>
        <row r="61">
          <cell r="F61" t="str">
            <v>补益村委会蓝莓加工交易项目</v>
          </cell>
          <cell r="G61">
            <v>2026</v>
          </cell>
          <cell r="H61" t="str">
            <v>新建</v>
          </cell>
          <cell r="I61" t="str">
            <v>依托潜江市及周边蓝莓种植产业基础(适配 F6、L25 等优良品种推广需求)，大树村小组 8 亩闲置建设用地(符合农村集体建设用地规划)具备交通便捷、地势平坦的先天优势。本项目聚焦 “收购 - 分拣 - 保鲜 - 储运”全链条服务，打遣区域性蓝莓产地初加工中心，填补周边村级产业配套空白。</v>
          </cell>
          <cell r="J61">
            <v>80</v>
          </cell>
          <cell r="K61">
            <v>80</v>
          </cell>
          <cell r="L61">
            <v>80</v>
          </cell>
          <cell r="M61">
            <v>0</v>
          </cell>
          <cell r="N61">
            <v>1259</v>
          </cell>
          <cell r="O61">
            <v>3233</v>
          </cell>
          <cell r="P61">
            <v>67</v>
          </cell>
          <cell r="Q61">
            <v>193</v>
          </cell>
          <cell r="R61" t="str">
            <v>依托潜江市及周边蓝莓种植产业基础(适配 F6、L25 等优良品种推广需求)，大树村小组 8 亩闲置建设用地(符合农村集体建设用地规划)具备交通便捷、地势平坦的先天优势。本项目聚焦 “收购 - 分拣 - 保鲜 - 储运”全链条服务，打遣区域性蓝莓产地初加工中心，填补周边村级产业配套空白。</v>
          </cell>
          <cell r="S61" t="str">
            <v>否</v>
          </cell>
          <cell r="T61" t="str">
            <v>带动农户发展生产增产增收—其他</v>
          </cell>
          <cell r="U61" t="str">
            <v>是</v>
          </cell>
          <cell r="V61" t="str">
            <v>否</v>
          </cell>
          <cell r="W61" t="str">
            <v>是</v>
          </cell>
          <cell r="X61" t="str">
            <v>是</v>
          </cell>
          <cell r="Y61" t="str">
            <v>崔翔宇</v>
          </cell>
        </row>
        <row r="61">
          <cell r="AA61" t="str">
            <v>澄江市农业农村局</v>
          </cell>
          <cell r="AB61" t="str">
            <v>是</v>
          </cell>
        </row>
        <row r="61">
          <cell r="AD61" t="str">
            <v>市农业农村局</v>
          </cell>
          <cell r="AE61" t="str">
            <v>补益村委会</v>
          </cell>
          <cell r="AF61" t="str">
            <v>无此数据</v>
          </cell>
          <cell r="AG61" t="str">
            <v>产业发展</v>
          </cell>
          <cell r="AH61">
            <v>80</v>
          </cell>
          <cell r="AI61">
            <v>0</v>
          </cell>
        </row>
        <row r="61">
          <cell r="AQ61" t="str">
            <v>是</v>
          </cell>
        </row>
        <row r="62">
          <cell r="F62" t="str">
            <v>旧城八组文旅多功能活动室改扩建、重建申报项目</v>
          </cell>
          <cell r="G62">
            <v>2026</v>
          </cell>
          <cell r="H62" t="str">
            <v>改（扩）建</v>
          </cell>
          <cell r="I62" t="str">
            <v>本项目着眼于旧城八组文旅资源的挖掘与整合，对现有的文旅多功能活动室进行全面的改扩建与重建。拆除部分老旧且功能受限的建筑结构，按照现代化文旅活动需求重新规划设计。新建一座建筑面积达 800 平方米的多功能活动中心，一层设置民俗文化展示厅，用于陈列本地特色手工艺品、历史文物复制品等，展示旧城八组独特的文化底蕴，吸引游客参观；二层打造可容纳 150 人的多功能演艺厅，定期举办民俗歌舞表演、传统戏曲演出等文化活动。同时，配套建设游客接待中心，提供旅游咨询、票务预订等服务；在活动室周边开辟休闲广场，增设绿化景观和休憩设施，提升整体环境品质。项目还将购置先进的音响、灯光等演出设备，以及用于文化展示的展架、多媒体设备等。</v>
          </cell>
          <cell r="J62">
            <v>80</v>
          </cell>
          <cell r="K62">
            <v>80</v>
          </cell>
          <cell r="L62">
            <v>80</v>
          </cell>
          <cell r="M62">
            <v>0</v>
          </cell>
          <cell r="N62">
            <v>131</v>
          </cell>
          <cell r="O62">
            <v>368</v>
          </cell>
          <cell r="P62">
            <v>3</v>
          </cell>
          <cell r="Q62">
            <v>5</v>
          </cell>
          <cell r="R62" t="str">
            <v>本项目着眼于旧城八组文旅资源的挖掘与整合，对现有的文旅多功能活动室进行全面的改扩建与重建。拆除部分老旧且功能受限的建筑结构，按照现代化文旅活动需求重新规划设计。新建一座建筑面积达 800 平方米的多功能活动中心，一层设置民俗文化展示厅，用于陈列本地特色手工艺品、历史文物复制品等，展示旧城八组独特的文化底蕴，吸引游客参观；二层打造可容纳 150 人的多功能演艺厅，定期举办民俗歌舞表演、传统戏曲演出等文化活动。同时，配套建设游客接待中心，提供旅游咨询、票务预订等服务；在活动室周边开辟休闲广场，增设绿化景观和休憩设施，提升整体环境品质。项目还将购置先进的音响、灯光等演出设备，以及用于文化展示的展架、多媒体设备等。</v>
          </cell>
          <cell r="S62" t="str">
            <v>否</v>
          </cell>
          <cell r="T62" t="str">
            <v>促进农户共享资产收益增收—其他</v>
          </cell>
          <cell r="U62" t="str">
            <v>是</v>
          </cell>
          <cell r="V62" t="str">
            <v>否</v>
          </cell>
          <cell r="W62" t="str">
            <v>否</v>
          </cell>
          <cell r="X62" t="str">
            <v>是</v>
          </cell>
          <cell r="Y62" t="str">
            <v>崔翔宇</v>
          </cell>
        </row>
        <row r="62">
          <cell r="AA62" t="str">
            <v>澄江市农业农村局</v>
          </cell>
          <cell r="AB62" t="str">
            <v>是</v>
          </cell>
        </row>
        <row r="62">
          <cell r="AD62" t="str">
            <v>市农业农村局</v>
          </cell>
          <cell r="AE62" t="str">
            <v>旧城村委会</v>
          </cell>
          <cell r="AF62" t="str">
            <v>无此数据</v>
          </cell>
          <cell r="AG62" t="str">
            <v>产业发展</v>
          </cell>
          <cell r="AH62">
            <v>80</v>
          </cell>
          <cell r="AI62">
            <v>0</v>
          </cell>
        </row>
        <row r="62">
          <cell r="AQ62" t="str">
            <v>是</v>
          </cell>
        </row>
        <row r="63">
          <cell r="F63" t="str">
            <v>下秧郎三组示范村项目</v>
          </cell>
          <cell r="G63" t="str">
            <v>2026年</v>
          </cell>
          <cell r="H63" t="str">
            <v>新建</v>
          </cell>
          <cell r="I63" t="str">
            <v>1.村内空场实施广场建设：投资38万元，对广场土地进行硬化，面积约1500㎡，确保场地平整、耐压、耐磨；同步完成健身器材采购与安装，器材数量、种类与规划一致，且安装牢固、符合安全规范。
2.太阳能路灯安装：投资5万元，在广场周边安装10 盏太阳能路灯，路灯安装位置合理，保证广场及周边区域夜间照明无死角。</v>
          </cell>
          <cell r="J63">
            <v>60</v>
          </cell>
          <cell r="K63">
            <v>60</v>
          </cell>
          <cell r="L63">
            <v>60</v>
          </cell>
          <cell r="M63">
            <v>0</v>
          </cell>
          <cell r="N63">
            <v>53</v>
          </cell>
          <cell r="O63">
            <v>194</v>
          </cell>
          <cell r="P63">
            <v>28</v>
          </cell>
          <cell r="Q63">
            <v>74</v>
          </cell>
          <cell r="R63" t="str">
            <v>该项目建成后，可满足下秧郎三组及周边村民的日常休闲、健身需求，为村民提供多样化的公共活动空间；同时，通过举办各种民俗文化活动等，增强村民之间的交流互动，提升村民的社区归属感与凝聚力，促进乡村和谐发展。广场及配套设施的建成，也有利于吸引外部投资，促进乡村产业升级。太阳能路灯的使用，减少了传统路灯对电力资源的消耗，降低碳排放；广场建设过程中将有效改善村内环境，提升村容村貌，为村民创造更加舒适、宜居的生活环境。</v>
          </cell>
          <cell r="S63" t="str">
            <v>否</v>
          </cell>
          <cell r="T63" t="str">
            <v>带动农户发展生产增产增收—其他</v>
          </cell>
          <cell r="U63" t="str">
            <v>是</v>
          </cell>
          <cell r="V63" t="str">
            <v>否</v>
          </cell>
          <cell r="W63" t="str">
            <v>否</v>
          </cell>
          <cell r="X63" t="str">
            <v>否</v>
          </cell>
          <cell r="Y63" t="str">
            <v>崔翔宇</v>
          </cell>
        </row>
        <row r="63">
          <cell r="AA63" t="str">
            <v>澄江市农业农村局</v>
          </cell>
          <cell r="AB63" t="str">
            <v>是</v>
          </cell>
        </row>
        <row r="63">
          <cell r="AD63" t="str">
            <v>市农业农村局</v>
          </cell>
          <cell r="AE63" t="str">
            <v>吉花社区</v>
          </cell>
          <cell r="AF63" t="str">
            <v>5500002238974213</v>
          </cell>
          <cell r="AG63" t="str">
            <v>乡村建设（其他）</v>
          </cell>
          <cell r="AH63">
            <v>60</v>
          </cell>
          <cell r="AI63">
            <v>0</v>
          </cell>
        </row>
        <row r="63">
          <cell r="AQ63" t="str">
            <v>否</v>
          </cell>
        </row>
        <row r="64">
          <cell r="F64" t="str">
            <v>右所社区柏枝村人居环境整治提升建设项目</v>
          </cell>
          <cell r="G64" t="str">
            <v>2026年</v>
          </cell>
          <cell r="H64" t="str">
            <v>改（扩）建</v>
          </cell>
          <cell r="I64" t="str">
            <v>对整村人居环境整治提升</v>
          </cell>
          <cell r="J64">
            <v>50</v>
          </cell>
          <cell r="K64">
            <v>50</v>
          </cell>
          <cell r="L64">
            <v>50</v>
          </cell>
          <cell r="M64">
            <v>0</v>
          </cell>
          <cell r="N64">
            <v>186</v>
          </cell>
          <cell r="O64">
            <v>557</v>
          </cell>
          <cell r="P64">
            <v>20</v>
          </cell>
          <cell r="Q64">
            <v>56</v>
          </cell>
          <cell r="R64" t="str">
            <v>完善基础设施，提升人居环境，实现绿色家园。全面推进物质文明、精神文明、生态文明建设，实现乡村振兴发展</v>
          </cell>
          <cell r="S64" t="str">
            <v>否</v>
          </cell>
          <cell r="T64" t="str">
            <v>带动农户发展生产增产增收—其他</v>
          </cell>
          <cell r="U64" t="str">
            <v>是</v>
          </cell>
          <cell r="V64" t="str">
            <v>否</v>
          </cell>
          <cell r="W64" t="str">
            <v>否</v>
          </cell>
          <cell r="X64" t="str">
            <v>是</v>
          </cell>
          <cell r="Y64" t="str">
            <v>崔翔宇</v>
          </cell>
        </row>
        <row r="64">
          <cell r="AA64" t="str">
            <v>澄江市农业农村局</v>
          </cell>
          <cell r="AB64" t="str">
            <v>是</v>
          </cell>
        </row>
        <row r="64">
          <cell r="AD64" t="str">
            <v>市农业农村局</v>
          </cell>
          <cell r="AE64" t="str">
            <v>右所社区</v>
          </cell>
          <cell r="AF64" t="str">
            <v>5500002240357588</v>
          </cell>
          <cell r="AG64" t="str">
            <v>乡村建设（其他）</v>
          </cell>
          <cell r="AH64">
            <v>50</v>
          </cell>
          <cell r="AI64">
            <v>0</v>
          </cell>
        </row>
        <row r="64">
          <cell r="AQ64" t="str">
            <v>否</v>
          </cell>
        </row>
        <row r="65">
          <cell r="F65" t="str">
            <v>旧城村50座机烘烤房提升改造食用菌种植申报项目</v>
          </cell>
          <cell r="G65" t="str">
            <v>2026年</v>
          </cell>
          <cell r="H65" t="str">
            <v>新建</v>
          </cell>
          <cell r="I65" t="str">
            <v>此项目聚焦于旧城村食用菌产业的升级发展，对现有的50座机烘烤房进行全方位提升改造。淘汰老旧的烘烤设备，引进先进的智能化烘烤设备，精确控制烘烤温度、湿度和时间，提高食用菌的烘烤质量和效率。对烘烤房的建筑结构进行加固和优化，改善通风和防潮性能，确保食用菌储存和烘烤环境的稳定。同时，在烘烤房周边建设 10 亩的食用菌种植示范基地，采用现代化的种植技术和管理模式，种植香菇、木耳等多种优质食用菌品种。配套建设食用菌加工车间，开展食用菌的初加工，如烘干、切片、包装等，延长产业链。</v>
          </cell>
          <cell r="J65">
            <v>85</v>
          </cell>
          <cell r="K65">
            <v>85</v>
          </cell>
          <cell r="L65">
            <v>85</v>
          </cell>
          <cell r="M65">
            <v>0</v>
          </cell>
          <cell r="N65">
            <v>1280</v>
          </cell>
          <cell r="O65">
            <v>3240</v>
          </cell>
          <cell r="P65">
            <v>32</v>
          </cell>
          <cell r="Q65">
            <v>109</v>
          </cell>
          <cell r="R65" t="str">
            <v>项目建成后，实现食用菌种植、烘烤、加工的一体化发展，提高产品附加值。预计每年食用菌产量达到3万斤，其中初加工产品占比 60%。通过拓展销售渠道，与大型超市、餐饮企业建立长期合作关系，将产品推向更广阔的市场。第一年实现销售收入10万元，净利润3万元以上，后续随着产业规模的扩大和市场份额的提升，净利润逐年增长 30%。通过项目实施，吸纳本村20名以上劳动力就业，增加村民收入的同时，不断积累村集体经济发展资金，增强村集体在食用菌产业中的主导地位，实现集体经济的稳步壮大。</v>
          </cell>
          <cell r="S65" t="str">
            <v>否</v>
          </cell>
          <cell r="T65" t="str">
            <v>带动农户发展生产增产增收—其他</v>
          </cell>
          <cell r="U65" t="str">
            <v>是</v>
          </cell>
          <cell r="V65" t="str">
            <v>否</v>
          </cell>
          <cell r="W65" t="str">
            <v>否</v>
          </cell>
          <cell r="X65" t="str">
            <v>是</v>
          </cell>
          <cell r="Y65" t="str">
            <v>崔翔宇</v>
          </cell>
        </row>
        <row r="65">
          <cell r="AA65" t="str">
            <v>澄江市农业农村局</v>
          </cell>
          <cell r="AB65" t="str">
            <v>是</v>
          </cell>
        </row>
        <row r="65">
          <cell r="AD65" t="str">
            <v>市农业农村局</v>
          </cell>
          <cell r="AE65" t="str">
            <v>旧城村委会</v>
          </cell>
          <cell r="AF65" t="str">
            <v>5500002238830883</v>
          </cell>
          <cell r="AG65" t="str">
            <v>产业发展</v>
          </cell>
          <cell r="AH65">
            <v>85</v>
          </cell>
          <cell r="AI65">
            <v>0</v>
          </cell>
        </row>
        <row r="65">
          <cell r="AQ65" t="str">
            <v>否</v>
          </cell>
        </row>
        <row r="66">
          <cell r="F66" t="str">
            <v>矣旧七组闲置四合院修缮改造建设项目</v>
          </cell>
          <cell r="G66">
            <v>2026</v>
          </cell>
          <cell r="H66" t="str">
            <v>改（扩）建</v>
          </cell>
          <cell r="I66" t="str">
            <v>1号四合院修缮活化为特色餐饮等，占地面积约844.47平方米，建筑面积前院457.74平方米，后院374.22平方米，总建筑面积约831.96平方米，庭院面积约392.96平方米。
2号四合院修缮活化为烤面包坊等，占地面积约171.06平方米，建筑面积约289.16平方米，庭院面积约26.48平方米。</v>
          </cell>
          <cell r="J66">
            <v>400</v>
          </cell>
          <cell r="K66">
            <v>400</v>
          </cell>
          <cell r="L66">
            <v>400</v>
          </cell>
          <cell r="M66">
            <v>0</v>
          </cell>
          <cell r="N66">
            <v>844</v>
          </cell>
          <cell r="O66">
            <v>2242</v>
          </cell>
          <cell r="P66">
            <v>3</v>
          </cell>
          <cell r="Q66">
            <v>8</v>
          </cell>
          <cell r="R66" t="str">
            <v>依托创业坊、村民创业示范街区、闲置烤房改造三大载体，构建“农特产品+文创+餐饮民宿+休闲体验”多元业态。项目建成后，由村集体经济组织运营管理，新增经营、服务类岗位50个，带动村民家门口就业；预计年实现产业营收150万元以上，村民通过创业经营、场地租赁等渠道，人均年增收1.5万元以上，同步壮大村集体经济。</v>
          </cell>
          <cell r="S66" t="str">
            <v>否</v>
          </cell>
          <cell r="T66" t="str">
            <v>促进农户共享资产收益增收—其他</v>
          </cell>
          <cell r="U66" t="str">
            <v>是</v>
          </cell>
          <cell r="V66" t="str">
            <v>否</v>
          </cell>
          <cell r="W66" t="str">
            <v>是</v>
          </cell>
          <cell r="X66" t="str">
            <v>是</v>
          </cell>
          <cell r="Y66" t="str">
            <v>毛兴武</v>
          </cell>
        </row>
        <row r="66">
          <cell r="AA66" t="str">
            <v>澄江市农业农村局</v>
          </cell>
          <cell r="AB66" t="str">
            <v>是</v>
          </cell>
        </row>
        <row r="66">
          <cell r="AD66" t="str">
            <v>市农业农村局</v>
          </cell>
          <cell r="AE66" t="str">
            <v>矣旧社区</v>
          </cell>
          <cell r="AF66" t="str">
            <v>无此数据</v>
          </cell>
          <cell r="AG66" t="str">
            <v>产业发展</v>
          </cell>
          <cell r="AH66">
            <v>400</v>
          </cell>
          <cell r="AI66">
            <v>28.5</v>
          </cell>
        </row>
        <row r="66">
          <cell r="AM66">
            <v>28.5</v>
          </cell>
        </row>
        <row r="66">
          <cell r="AQ66" t="str">
            <v>是</v>
          </cell>
          <cell r="AR66" t="str">
            <v>少数民族发展（民宗）</v>
          </cell>
        </row>
        <row r="67">
          <cell r="F67" t="str">
            <v>洋潦营农文旅乡村集市及便民文化舞台升级项目</v>
          </cell>
          <cell r="G67" t="str">
            <v>2026年</v>
          </cell>
          <cell r="H67" t="str">
            <v>新建</v>
          </cell>
          <cell r="I67" t="str">
            <v>规划3150平方米硬化交易场地，设置特色餐饮区、特色农产展销区、文创销售体验区、民俗舞台，设置固定摊位480平方米，移动摊位12个，配套建设防雨棚、电子公平秤，配套生态排水沟、垃圾分类收集设施、照明。</v>
          </cell>
          <cell r="J67">
            <v>225</v>
          </cell>
          <cell r="K67">
            <v>225</v>
          </cell>
          <cell r="L67">
            <v>225</v>
          </cell>
          <cell r="M67">
            <v>0</v>
          </cell>
          <cell r="N67">
            <v>466</v>
          </cell>
          <cell r="O67">
            <v>1353</v>
          </cell>
          <cell r="P67">
            <v>2</v>
          </cell>
          <cell r="Q67">
            <v>6</v>
          </cell>
          <cell r="R67" t="str">
            <v>由村集体经济组织运营管理，设置“摊位管理岗”“卫生保洁岗”“农产推介岗”10个；预计当年实现摊位收益增收带动30万元，后续逐步增加。</v>
          </cell>
          <cell r="S67" t="str">
            <v>否</v>
          </cell>
          <cell r="T67" t="str">
            <v>带动农户发展生产增产增收—其他</v>
          </cell>
          <cell r="U67" t="str">
            <v>是</v>
          </cell>
          <cell r="V67" t="str">
            <v>否</v>
          </cell>
          <cell r="W67" t="str">
            <v>是</v>
          </cell>
          <cell r="X67" t="str">
            <v>是</v>
          </cell>
          <cell r="Y67" t="str">
            <v>崔翔宇</v>
          </cell>
        </row>
        <row r="67">
          <cell r="AA67" t="str">
            <v>澄江市农业农村局</v>
          </cell>
          <cell r="AB67" t="str">
            <v>是</v>
          </cell>
        </row>
        <row r="67">
          <cell r="AD67" t="str">
            <v>市农业农村局</v>
          </cell>
          <cell r="AE67" t="str">
            <v>吉花社区</v>
          </cell>
          <cell r="AF67" t="str">
            <v>5500002238861774</v>
          </cell>
          <cell r="AG67" t="str">
            <v>产业发展</v>
          </cell>
          <cell r="AH67">
            <v>225</v>
          </cell>
          <cell r="AI67">
            <v>0</v>
          </cell>
        </row>
        <row r="67">
          <cell r="AQ67" t="str">
            <v>否</v>
          </cell>
        </row>
        <row r="68">
          <cell r="F68" t="str">
            <v>洋潦营文物修缮及研学旅游配套项目</v>
          </cell>
          <cell r="G68" t="str">
            <v>2026年</v>
          </cell>
          <cell r="H68" t="str">
            <v>新建</v>
          </cell>
          <cell r="I68" t="str">
            <v>对建筑面积约500㎡的文物点实施屋顶防漏修复、墙体加固、破损构件修补等修缮加固工程，集文创产品创作基地及销售为一体，增设“研学体验区”、“文创产品制作体验区”、特色产品销售区，配置简易解说牌、传统技艺体验工具打造实践场地。</v>
          </cell>
          <cell r="J68">
            <v>146</v>
          </cell>
          <cell r="K68">
            <v>146</v>
          </cell>
          <cell r="L68">
            <v>146</v>
          </cell>
          <cell r="M68">
            <v>0</v>
          </cell>
          <cell r="N68">
            <v>1259</v>
          </cell>
          <cell r="O68">
            <v>3233</v>
          </cell>
          <cell r="P68">
            <v>67</v>
          </cell>
          <cell r="Q68">
            <v>193</v>
          </cell>
          <cell r="R68" t="str">
            <v>由村办公司主导经营，可以解决30人左右劳动力。或出租经营（第一年租金每年每棚一万二仟元，第二年租金每年每棚一万五仟元）。预计第一年收入10万元左右，第二年12万元左右。</v>
          </cell>
          <cell r="S68" t="str">
            <v>否</v>
          </cell>
          <cell r="T68" t="str">
            <v>带动农户发展生产增产增收—其他</v>
          </cell>
          <cell r="U68" t="str">
            <v>是</v>
          </cell>
          <cell r="V68" t="str">
            <v>否</v>
          </cell>
          <cell r="W68" t="str">
            <v>否</v>
          </cell>
          <cell r="X68" t="str">
            <v>是</v>
          </cell>
          <cell r="Y68" t="str">
            <v>崔翔宇</v>
          </cell>
        </row>
        <row r="68">
          <cell r="AA68" t="str">
            <v>澄江市农业农村局</v>
          </cell>
          <cell r="AB68" t="str">
            <v>是</v>
          </cell>
        </row>
        <row r="68">
          <cell r="AD68" t="str">
            <v>市农业农村局</v>
          </cell>
          <cell r="AE68" t="str">
            <v>补益村委会</v>
          </cell>
          <cell r="AF68" t="str">
            <v>5500002240335941</v>
          </cell>
          <cell r="AG68" t="str">
            <v>乡村建设（农文旅融合村）</v>
          </cell>
          <cell r="AH68">
            <v>146</v>
          </cell>
          <cell r="AI68">
            <v>0</v>
          </cell>
        </row>
        <row r="68">
          <cell r="AQ68" t="str">
            <v>否</v>
          </cell>
        </row>
        <row r="69">
          <cell r="F69" t="str">
            <v>洋潦营农文旅融合村主要通行道路提升改造项目</v>
          </cell>
          <cell r="G69" t="str">
            <v>2026年</v>
          </cell>
          <cell r="H69" t="str">
            <v>新建</v>
          </cell>
          <cell r="I69" t="str">
            <v>对 1335 米村内主干道路进行提升改造，并对沿线强弱电实施梳理、入地改造，铺设电力、通信、供水、排水管线，分层隔离避免干扰；路面恢复采用沥青或水泥铺设，在管线节点设检修井，加装标识牌。</v>
          </cell>
          <cell r="J69">
            <v>420</v>
          </cell>
          <cell r="K69">
            <v>420</v>
          </cell>
          <cell r="L69">
            <v>420</v>
          </cell>
          <cell r="M69">
            <v>0</v>
          </cell>
          <cell r="N69">
            <v>69</v>
          </cell>
          <cell r="O69">
            <v>190</v>
          </cell>
          <cell r="P69">
            <v>1</v>
          </cell>
          <cell r="Q69">
            <v>3</v>
          </cell>
          <cell r="R69" t="str">
            <v>入村道路修建和联农带农富农利益联结机制相结合，有助于推动农村的可持续发展，通过完善基础设施，促进产业升级和农产品的流通销售，提高农民收入，为本村长期发展奠定坚实基础。</v>
          </cell>
          <cell r="S69" t="str">
            <v>否</v>
          </cell>
          <cell r="T69" t="str">
            <v>带动农户发展生产增产增收—其他</v>
          </cell>
          <cell r="U69" t="str">
            <v>是</v>
          </cell>
          <cell r="V69" t="str">
            <v>否</v>
          </cell>
          <cell r="W69" t="str">
            <v>否</v>
          </cell>
          <cell r="X69" t="str">
            <v>否</v>
          </cell>
          <cell r="Y69" t="str">
            <v>崔翔宇</v>
          </cell>
        </row>
        <row r="69">
          <cell r="AA69" t="str">
            <v>澄江市农业农村局</v>
          </cell>
          <cell r="AB69" t="str">
            <v>是</v>
          </cell>
        </row>
        <row r="69">
          <cell r="AD69" t="str">
            <v>市农业农村局</v>
          </cell>
          <cell r="AE69" t="str">
            <v>小湾社区</v>
          </cell>
          <cell r="AF69" t="str">
            <v>5500002240348875</v>
          </cell>
          <cell r="AG69" t="str">
            <v>乡村建设（农文旅融合村）</v>
          </cell>
          <cell r="AH69">
            <v>420</v>
          </cell>
          <cell r="AI69">
            <v>0</v>
          </cell>
        </row>
        <row r="69">
          <cell r="AQ69" t="str">
            <v>否</v>
          </cell>
        </row>
        <row r="70">
          <cell r="F70" t="str">
            <v>小西社区小洋村道路提升改造项目</v>
          </cell>
          <cell r="G70" t="str">
            <v>2026年</v>
          </cell>
          <cell r="H70" t="str">
            <v>改（扩）建</v>
          </cell>
          <cell r="I70" t="str">
            <v>道路长60米，宽7米，设置排水沟、阴井。</v>
          </cell>
          <cell r="J70">
            <v>20</v>
          </cell>
          <cell r="K70">
            <v>20</v>
          </cell>
          <cell r="L70">
            <v>20</v>
          </cell>
          <cell r="M70">
            <v>0</v>
          </cell>
          <cell r="N70">
            <v>53</v>
          </cell>
          <cell r="O70">
            <v>194</v>
          </cell>
          <cell r="P70">
            <v>28</v>
          </cell>
          <cell r="Q70">
            <v>74</v>
          </cell>
          <cell r="R70" t="str">
            <v>该项目建成后，可满足下秧郎三组及周边村民的日常休闲、健身需求，为村民提供多样化的公共活动空间；同时，通过举办各种民俗文化活动等，增强村民之间的交流互动，提升村民的社区归属感与凝聚力，促进乡村和谐发展。广场及配套设施的建成，也有利于吸引外部投资，促进乡村产业升级。太阳能路灯的使用，减少了传统路灯对电力资源的消耗，降低碳排放；广场建设过程中将有效改善村内环境，提升村容村貌，为村民创造更加舒适、宜居的生活环境。</v>
          </cell>
          <cell r="S70" t="str">
            <v>否</v>
          </cell>
          <cell r="T70" t="str">
            <v>带动农户发展生产增产增收—其他</v>
          </cell>
          <cell r="U70" t="str">
            <v>是</v>
          </cell>
          <cell r="V70" t="str">
            <v>否</v>
          </cell>
          <cell r="W70" t="str">
            <v>否</v>
          </cell>
          <cell r="X70" t="str">
            <v>否</v>
          </cell>
          <cell r="Y70" t="str">
            <v>崔翔宇</v>
          </cell>
        </row>
        <row r="70">
          <cell r="AA70" t="str">
            <v>澄江市农业农村局</v>
          </cell>
          <cell r="AB70" t="str">
            <v>是</v>
          </cell>
        </row>
        <row r="70">
          <cell r="AD70" t="str">
            <v>市农业农村局</v>
          </cell>
          <cell r="AE70" t="str">
            <v>吉花社区</v>
          </cell>
          <cell r="AF70" t="str">
            <v>5500002239019232</v>
          </cell>
          <cell r="AG70" t="str">
            <v>乡村建设（市级提升村）</v>
          </cell>
          <cell r="AH70">
            <v>20</v>
          </cell>
          <cell r="AI70">
            <v>0</v>
          </cell>
        </row>
        <row r="70">
          <cell r="AQ70" t="str">
            <v>否</v>
          </cell>
        </row>
        <row r="71">
          <cell r="F71" t="str">
            <v>大营一组村子底“小新居——新街”村内道路硬化</v>
          </cell>
          <cell r="G71">
            <v>2026</v>
          </cell>
          <cell r="H71" t="str">
            <v>新建</v>
          </cell>
          <cell r="I71" t="str">
            <v>硬化面积3150.00㎡；排水沟修筑75.00m；沿路窨井提升39座；太阳能路灯安装8盏；混凝土挡土墙浇筑98.20m³；钢筋混凝土沟盖板浇筑30.00㎡。</v>
          </cell>
          <cell r="J71">
            <v>100</v>
          </cell>
          <cell r="K71">
            <v>100</v>
          </cell>
          <cell r="L71">
            <v>100</v>
          </cell>
          <cell r="M71">
            <v>0</v>
          </cell>
          <cell r="N71">
            <v>452</v>
          </cell>
          <cell r="O71">
            <v>860</v>
          </cell>
          <cell r="P71">
            <v>20</v>
          </cell>
          <cell r="Q71">
            <v>56</v>
          </cell>
          <cell r="R71" t="str">
            <v>完善基础设施，提升人居环境，提高道路通行能力，实现绿色家园。全面推进物质文明、精神文明、生态文明建设，实现乡村振兴发展</v>
          </cell>
          <cell r="S71" t="str">
            <v>否</v>
          </cell>
          <cell r="T71" t="str">
            <v>带动农户发展生产增产增收—其他</v>
          </cell>
          <cell r="U71" t="str">
            <v>是</v>
          </cell>
          <cell r="V71" t="str">
            <v>否</v>
          </cell>
          <cell r="W71" t="str">
            <v>否</v>
          </cell>
          <cell r="X71" t="str">
            <v>是</v>
          </cell>
          <cell r="Y71" t="str">
            <v>崔翔宇</v>
          </cell>
        </row>
        <row r="71">
          <cell r="AA71" t="str">
            <v>澄江市农业农村局</v>
          </cell>
          <cell r="AB71" t="str">
            <v>是</v>
          </cell>
        </row>
        <row r="71">
          <cell r="AD71" t="str">
            <v>市农业农村局</v>
          </cell>
          <cell r="AE71" t="str">
            <v>右所社区</v>
          </cell>
          <cell r="AF71" t="str">
            <v>5500002240362263</v>
          </cell>
          <cell r="AG71" t="str">
            <v>解决短板弱项（村内道路未硬化）</v>
          </cell>
          <cell r="AH71">
            <v>100</v>
          </cell>
          <cell r="AI71">
            <v>0</v>
          </cell>
        </row>
        <row r="71">
          <cell r="AQ71" t="str">
            <v>否</v>
          </cell>
        </row>
        <row r="72">
          <cell r="F72" t="str">
            <v>大前所四组蓝莓产分拣加工坊</v>
          </cell>
          <cell r="G72" t="str">
            <v>2026年</v>
          </cell>
          <cell r="H72" t="str">
            <v>新建</v>
          </cell>
          <cell r="I72" t="str">
            <v>一期工程主体结构建设：完成基础建设（分拣区+包装区+运维区）购置核心设备（分拣线、冷库）
   1：钢架大棚 2：顶面、墙面
   3、配套设施照明：LED工业灯、通风：屋顶设置12台轴流风机、消防：配置干粉灭火器及烟感报警器
   二期工程：
   1、保鲜冷库300平方米、制冷机组、辅助设备：蒸发器、冷凝器、库门等。</v>
          </cell>
          <cell r="J72">
            <v>150</v>
          </cell>
          <cell r="K72">
            <v>150</v>
          </cell>
          <cell r="L72">
            <v>150</v>
          </cell>
          <cell r="M72">
            <v>0</v>
          </cell>
          <cell r="N72">
            <v>192</v>
          </cell>
          <cell r="O72">
            <v>564</v>
          </cell>
          <cell r="P72">
            <v>33</v>
          </cell>
          <cell r="Q72">
            <v>95</v>
          </cell>
          <cell r="R72" t="str">
            <v>地类合规，水电齐全、交通方便。由村办公司主导经营，可以解决100人左右劳动力。或出租经营（项目建设完成当年预估收益10万，后期每年递增10%。五年期预计收入60万元。）。</v>
          </cell>
          <cell r="S72" t="str">
            <v>否</v>
          </cell>
          <cell r="T72" t="str">
            <v>带动农户发展生产增产增收—其他</v>
          </cell>
          <cell r="U72" t="str">
            <v>是</v>
          </cell>
          <cell r="V72" t="str">
            <v>否</v>
          </cell>
          <cell r="W72" t="str">
            <v>否</v>
          </cell>
          <cell r="X72" t="str">
            <v>是</v>
          </cell>
          <cell r="Y72" t="str">
            <v>崔翔宇</v>
          </cell>
        </row>
        <row r="72">
          <cell r="AA72" t="str">
            <v>中共市委澄江组织部</v>
          </cell>
          <cell r="AB72" t="str">
            <v>是</v>
          </cell>
        </row>
        <row r="72">
          <cell r="AD72" t="str">
            <v>市委组织部</v>
          </cell>
          <cell r="AE72" t="str">
            <v>小西社区</v>
          </cell>
          <cell r="AF72" t="str">
            <v>5500002238803944</v>
          </cell>
          <cell r="AG72" t="str">
            <v>产业发展</v>
          </cell>
          <cell r="AH72">
            <v>150</v>
          </cell>
          <cell r="AI72">
            <v>0</v>
          </cell>
        </row>
        <row r="72">
          <cell r="AQ72" t="str">
            <v>否</v>
          </cell>
        </row>
        <row r="73">
          <cell r="F73" t="str">
            <v>洋潦营农文旅产业提质配套——生态公厕及旅游服务点改造项目</v>
          </cell>
          <cell r="G73" t="str">
            <v>2026年</v>
          </cell>
          <cell r="H73" t="str">
            <v>新建</v>
          </cell>
          <cell r="I73" t="str">
            <v>改造1座生态公厕，设置旅游导览牌，配建微型休憩驿站1个，配备座椅、饮水设备、手机充电接口。</v>
          </cell>
          <cell r="J73">
            <v>45</v>
          </cell>
          <cell r="K73">
            <v>45</v>
          </cell>
          <cell r="L73">
            <v>45</v>
          </cell>
          <cell r="M73">
            <v>0</v>
          </cell>
          <cell r="N73">
            <v>466</v>
          </cell>
          <cell r="O73">
            <v>1353</v>
          </cell>
          <cell r="P73">
            <v>2</v>
          </cell>
          <cell r="Q73">
            <v>6</v>
          </cell>
          <cell r="R73" t="str">
            <v>解决游客如厕刚需的同时兼具“游客休息+村民临时补给”功能，直接服务乡村旅游接待，与村内产业（如采摘、研学）形成服务闭环。运营阶段由村集体经济组织管理，设置“公厕保洁+驿站服务岗”，形成长期就业3个。</v>
          </cell>
          <cell r="S73" t="str">
            <v>否</v>
          </cell>
          <cell r="T73" t="str">
            <v>带动农户发展生产增产增收—其他</v>
          </cell>
          <cell r="U73" t="str">
            <v>是</v>
          </cell>
          <cell r="V73" t="str">
            <v>否</v>
          </cell>
          <cell r="W73" t="str">
            <v>是</v>
          </cell>
          <cell r="X73" t="str">
            <v>是</v>
          </cell>
          <cell r="Y73" t="str">
            <v>崔翔宇</v>
          </cell>
        </row>
        <row r="73">
          <cell r="AA73" t="str">
            <v>澄江市农业农村局</v>
          </cell>
          <cell r="AB73" t="str">
            <v>是</v>
          </cell>
        </row>
        <row r="73">
          <cell r="AD73" t="str">
            <v>市农业农村局</v>
          </cell>
          <cell r="AE73" t="str">
            <v>吉花社区</v>
          </cell>
          <cell r="AF73" t="str">
            <v>5500002238849844</v>
          </cell>
          <cell r="AG73" t="str">
            <v>产业发展</v>
          </cell>
          <cell r="AH73">
            <v>45</v>
          </cell>
          <cell r="AI73">
            <v>0</v>
          </cell>
        </row>
        <row r="73">
          <cell r="AQ73" t="str">
            <v>否</v>
          </cell>
        </row>
        <row r="74">
          <cell r="F74" t="str">
            <v>矣旧农文旅融合村主要通行道路提升改造项目</v>
          </cell>
          <cell r="G74" t="str">
            <v>2026年</v>
          </cell>
          <cell r="H74" t="str">
            <v>新建</v>
          </cell>
          <cell r="I74" t="str">
            <v>提升改造主要通行道路长1.2千米、宽7米；修复改造村内破损通行道路约3千米，宽3-6米，共20386.12平方米</v>
          </cell>
          <cell r="J74">
            <v>370</v>
          </cell>
          <cell r="K74">
            <v>370</v>
          </cell>
          <cell r="L74">
            <v>370</v>
          </cell>
          <cell r="M74">
            <v>0</v>
          </cell>
          <cell r="N74">
            <v>1807</v>
          </cell>
          <cell r="O74">
            <v>5718</v>
          </cell>
          <cell r="P74">
            <v>3</v>
          </cell>
          <cell r="Q74">
            <v>8</v>
          </cell>
          <cell r="R74" t="str">
            <v>完善基础设施，提升人居环境，实现绿色家园。全面推进物质文明、精神文明、生态文明建设，实现乡村振兴发展</v>
          </cell>
          <cell r="S74" t="str">
            <v>否</v>
          </cell>
          <cell r="T74" t="str">
            <v>带动农户发展生产增产增收—其他</v>
          </cell>
          <cell r="U74" t="str">
            <v>是</v>
          </cell>
          <cell r="V74" t="str">
            <v>否</v>
          </cell>
          <cell r="W74" t="str">
            <v>是</v>
          </cell>
          <cell r="X74" t="str">
            <v>是</v>
          </cell>
          <cell r="Y74" t="str">
            <v>崔翔宇</v>
          </cell>
        </row>
        <row r="74">
          <cell r="AA74" t="str">
            <v>澄江市农业农村局</v>
          </cell>
          <cell r="AB74" t="str">
            <v>是</v>
          </cell>
        </row>
        <row r="74">
          <cell r="AD74" t="str">
            <v>市农业农村局</v>
          </cell>
          <cell r="AE74" t="str">
            <v>矣旧社区</v>
          </cell>
          <cell r="AF74" t="str">
            <v>5500002239040671</v>
          </cell>
          <cell r="AG74" t="str">
            <v>乡村建设（农文旅融合村）</v>
          </cell>
          <cell r="AH74">
            <v>370</v>
          </cell>
          <cell r="AI74">
            <v>0</v>
          </cell>
        </row>
        <row r="74">
          <cell r="AQ74" t="str">
            <v>否</v>
          </cell>
        </row>
        <row r="75">
          <cell r="F75" t="str">
            <v>矣旧四组农文旅融合村内道路修复改造项目</v>
          </cell>
          <cell r="G75" t="str">
            <v>2026年</v>
          </cell>
          <cell r="H75" t="str">
            <v>新建</v>
          </cell>
          <cell r="I75" t="str">
            <v>修复改造村内破损通行道路约4876.25平方米，宽3-6米。</v>
          </cell>
          <cell r="J75">
            <v>90</v>
          </cell>
          <cell r="K75">
            <v>90</v>
          </cell>
          <cell r="L75">
            <v>90</v>
          </cell>
          <cell r="M75">
            <v>0</v>
          </cell>
          <cell r="N75">
            <v>1807</v>
          </cell>
          <cell r="O75">
            <v>5718</v>
          </cell>
          <cell r="P75">
            <v>3</v>
          </cell>
          <cell r="Q75">
            <v>8</v>
          </cell>
          <cell r="R75" t="str">
            <v>完善基础设施，提升人居环境，实现绿色家园。全面推进物质文明、精神文明、生态文明建设，实现乡村振兴发展</v>
          </cell>
          <cell r="S75" t="str">
            <v>否</v>
          </cell>
          <cell r="T75" t="str">
            <v>带动农户发展生产增产增收—其他</v>
          </cell>
          <cell r="U75" t="str">
            <v>是</v>
          </cell>
          <cell r="V75" t="str">
            <v>否</v>
          </cell>
          <cell r="W75" t="str">
            <v>是</v>
          </cell>
          <cell r="X75" t="str">
            <v>是</v>
          </cell>
          <cell r="Y75" t="str">
            <v>崔翔宇</v>
          </cell>
        </row>
        <row r="75">
          <cell r="AA75" t="str">
            <v>澄江市农业农村局</v>
          </cell>
          <cell r="AB75" t="str">
            <v>是</v>
          </cell>
        </row>
        <row r="75">
          <cell r="AD75" t="str">
            <v>市农业农村局</v>
          </cell>
          <cell r="AE75" t="str">
            <v>矣旧社区</v>
          </cell>
          <cell r="AF75" t="str">
            <v>5500002240301076</v>
          </cell>
          <cell r="AG75" t="str">
            <v>乡村建设（农文旅融合村）</v>
          </cell>
          <cell r="AH75">
            <v>90</v>
          </cell>
          <cell r="AI75">
            <v>0</v>
          </cell>
        </row>
        <row r="75">
          <cell r="AQ75" t="str">
            <v>否</v>
          </cell>
        </row>
        <row r="76">
          <cell r="F76" t="str">
            <v>矣旧五组农文旅融合村内道路修复改造项目</v>
          </cell>
          <cell r="G76" t="str">
            <v>2026年</v>
          </cell>
          <cell r="H76" t="str">
            <v>新建</v>
          </cell>
          <cell r="I76" t="str">
            <v>修复改造村内破损通行道路约4296.35平方米，宽3-6米。</v>
          </cell>
          <cell r="J76">
            <v>85</v>
          </cell>
          <cell r="K76">
            <v>85</v>
          </cell>
          <cell r="L76">
            <v>85</v>
          </cell>
          <cell r="M76">
            <v>0</v>
          </cell>
          <cell r="N76">
            <v>1807</v>
          </cell>
          <cell r="O76">
            <v>5718</v>
          </cell>
          <cell r="P76">
            <v>3</v>
          </cell>
          <cell r="Q76">
            <v>8</v>
          </cell>
          <cell r="R76" t="str">
            <v>完善基础设施，提升人居环境，实现绿色家园。全面推进物质文明、精神文明、生态文明建设，实现乡村振兴发展</v>
          </cell>
          <cell r="S76" t="str">
            <v>否</v>
          </cell>
          <cell r="T76" t="str">
            <v>带动农户发展生产增产增收—其他</v>
          </cell>
          <cell r="U76" t="str">
            <v>是</v>
          </cell>
          <cell r="V76" t="str">
            <v>否</v>
          </cell>
          <cell r="W76" t="str">
            <v>是</v>
          </cell>
          <cell r="X76" t="str">
            <v>是</v>
          </cell>
          <cell r="Y76" t="str">
            <v>崔翔宇</v>
          </cell>
        </row>
        <row r="76">
          <cell r="AA76" t="str">
            <v>澄江市农业农村局</v>
          </cell>
          <cell r="AB76" t="str">
            <v>是</v>
          </cell>
        </row>
        <row r="76">
          <cell r="AD76" t="str">
            <v>市农业农村局</v>
          </cell>
          <cell r="AE76" t="str">
            <v>矣旧社区</v>
          </cell>
          <cell r="AF76" t="str">
            <v>5500002240304917</v>
          </cell>
          <cell r="AG76" t="str">
            <v>乡村建设（农文旅融合村）</v>
          </cell>
          <cell r="AH76">
            <v>85</v>
          </cell>
          <cell r="AI76">
            <v>0</v>
          </cell>
        </row>
        <row r="76">
          <cell r="AQ76" t="str">
            <v>否</v>
          </cell>
        </row>
        <row r="77">
          <cell r="F77" t="str">
            <v>矣旧农文旅融合村基础照明安全提升项目</v>
          </cell>
          <cell r="G77" t="str">
            <v>2026年</v>
          </cell>
          <cell r="H77" t="str">
            <v>新建</v>
          </cell>
          <cell r="I77" t="str">
            <v>重点改造村内连接民俗体验区、农耕体验区、业态集中区域与村口主干道的产业路，安装100余盏太阳能路灯配套监控探头30余路。对照明覆盖的产业路进行路面简易修复（如填补坑洼、铺设透水砖），配套建设生态排水沟，部分路灯杆预留充电桩接口。</v>
          </cell>
          <cell r="J77">
            <v>96</v>
          </cell>
          <cell r="K77">
            <v>96</v>
          </cell>
          <cell r="L77">
            <v>96</v>
          </cell>
          <cell r="M77">
            <v>0</v>
          </cell>
          <cell r="N77">
            <v>1807</v>
          </cell>
          <cell r="O77">
            <v>5718</v>
          </cell>
          <cell r="P77">
            <v>3</v>
          </cell>
          <cell r="Q77">
            <v>8</v>
          </cell>
          <cell r="R77" t="str">
            <v>实现“照明+应急+安防”一体化，提升村庄治理能力。解决农产品夜间采摘、运输的照明盲区，保障运输效率与安全；解决老人、儿童夜间出行安全问题，降低安全事故风险；兼顾亮化与文旅氛围营造，直接服务旅游接待。</v>
          </cell>
          <cell r="S77" t="str">
            <v>否</v>
          </cell>
          <cell r="T77" t="str">
            <v>带动农户发展生产增产增收—其他</v>
          </cell>
          <cell r="U77" t="str">
            <v>是</v>
          </cell>
          <cell r="V77" t="str">
            <v>否</v>
          </cell>
          <cell r="W77" t="str">
            <v>是</v>
          </cell>
          <cell r="X77" t="str">
            <v>是</v>
          </cell>
          <cell r="Y77" t="str">
            <v>崔翔宇</v>
          </cell>
        </row>
        <row r="77">
          <cell r="AA77" t="str">
            <v>澄江市农业农村局</v>
          </cell>
          <cell r="AB77" t="str">
            <v>是</v>
          </cell>
        </row>
        <row r="77">
          <cell r="AD77" t="str">
            <v>市农业农村局</v>
          </cell>
          <cell r="AE77" t="str">
            <v>矣旧社区</v>
          </cell>
          <cell r="AF77" t="str">
            <v>5500002240329086</v>
          </cell>
          <cell r="AG77" t="str">
            <v>乡村建设（农文旅融合村）</v>
          </cell>
          <cell r="AH77">
            <v>96</v>
          </cell>
          <cell r="AI77">
            <v>0</v>
          </cell>
        </row>
        <row r="77">
          <cell r="AQ77" t="str">
            <v>否</v>
          </cell>
        </row>
        <row r="78">
          <cell r="F78" t="str">
            <v>矣旧七组农文旅融合村内道路修复改造项目</v>
          </cell>
          <cell r="G78" t="str">
            <v>2026年</v>
          </cell>
          <cell r="H78" t="str">
            <v>新建</v>
          </cell>
          <cell r="I78" t="str">
            <v>修复改造村内破损通行道路约5745.84平方米，宽3-6米。</v>
          </cell>
          <cell r="J78">
            <v>100</v>
          </cell>
          <cell r="K78">
            <v>100</v>
          </cell>
          <cell r="L78">
            <v>100</v>
          </cell>
          <cell r="M78">
            <v>0</v>
          </cell>
          <cell r="N78">
            <v>1807</v>
          </cell>
          <cell r="O78">
            <v>5718</v>
          </cell>
          <cell r="P78">
            <v>3</v>
          </cell>
          <cell r="Q78">
            <v>8</v>
          </cell>
          <cell r="R78" t="str">
            <v>完善基础设施，提升人居环境，实现绿色家园。全面推进物质文明、精神文明、生态文明建设，实现乡村振兴发展</v>
          </cell>
          <cell r="S78" t="str">
            <v>否</v>
          </cell>
          <cell r="T78" t="str">
            <v>带动农户发展生产增产增收—其他</v>
          </cell>
          <cell r="U78" t="str">
            <v>是</v>
          </cell>
          <cell r="V78" t="str">
            <v>否</v>
          </cell>
          <cell r="W78" t="str">
            <v>是</v>
          </cell>
          <cell r="X78" t="str">
            <v>是</v>
          </cell>
          <cell r="Y78" t="str">
            <v>崔翔宇</v>
          </cell>
        </row>
        <row r="78">
          <cell r="AA78" t="str">
            <v>澄江市农业农村局</v>
          </cell>
          <cell r="AB78" t="str">
            <v>是</v>
          </cell>
        </row>
        <row r="78">
          <cell r="AD78" t="str">
            <v>市农业农村局</v>
          </cell>
          <cell r="AE78" t="str">
            <v>矣旧社区</v>
          </cell>
          <cell r="AF78" t="str">
            <v>5500002240315685</v>
          </cell>
          <cell r="AG78" t="str">
            <v>乡村建设（农文旅融合村）</v>
          </cell>
          <cell r="AH78">
            <v>100</v>
          </cell>
          <cell r="AI78">
            <v>0</v>
          </cell>
        </row>
        <row r="78">
          <cell r="AQ78" t="str">
            <v>否</v>
          </cell>
        </row>
        <row r="79">
          <cell r="F79" t="str">
            <v>矣旧农文旅融合产业赋能基地建设项目</v>
          </cell>
          <cell r="G79" t="str">
            <v>2026年</v>
          </cell>
          <cell r="H79" t="str">
            <v>新建</v>
          </cell>
          <cell r="I79" t="str">
            <v>对矣旧五组现有公房实施修缮改造，占地320平方米，总建筑面积480平方米，拟划分“村史文化展示区”“特色产业展销区”“研学互动区”三大功能板块，配套建设“农产体验柜台”，展示本村培育的特色农产品、文创产品。</v>
          </cell>
          <cell r="J79">
            <v>85</v>
          </cell>
          <cell r="K79">
            <v>85</v>
          </cell>
          <cell r="L79">
            <v>85</v>
          </cell>
          <cell r="M79">
            <v>0</v>
          </cell>
          <cell r="N79">
            <v>1807</v>
          </cell>
          <cell r="O79">
            <v>5718</v>
          </cell>
          <cell r="P79">
            <v>3</v>
          </cell>
          <cell r="Q79">
            <v>8</v>
          </cell>
          <cell r="R79" t="str">
            <v>实现“文化参观+农产消费”联动，同时为研学团队提供实践场地，支撑乡村研学产业发展。运营阶段由村集体经济组织牵头，设置讲解员、农产销售员、研学辅导员等岗位3个，预计实现销售增收5万元。</v>
          </cell>
          <cell r="S79" t="str">
            <v>否</v>
          </cell>
          <cell r="T79" t="str">
            <v>带动农户发展生产增产增收—其他</v>
          </cell>
          <cell r="U79" t="str">
            <v>是</v>
          </cell>
          <cell r="V79" t="str">
            <v>否</v>
          </cell>
          <cell r="W79" t="str">
            <v>是</v>
          </cell>
          <cell r="X79" t="str">
            <v>是</v>
          </cell>
          <cell r="Y79" t="str">
            <v>崔翔宇</v>
          </cell>
        </row>
        <row r="79">
          <cell r="AA79" t="str">
            <v>澄江市农业农村局</v>
          </cell>
          <cell r="AB79" t="str">
            <v>是</v>
          </cell>
        </row>
        <row r="79">
          <cell r="AD79" t="str">
            <v>市农业农村局</v>
          </cell>
          <cell r="AE79" t="str">
            <v>矣旧社区</v>
          </cell>
          <cell r="AF79" t="str">
            <v>5500002238843461</v>
          </cell>
          <cell r="AG79" t="str">
            <v>产业发展</v>
          </cell>
          <cell r="AH79">
            <v>85</v>
          </cell>
          <cell r="AI79">
            <v>0</v>
          </cell>
        </row>
        <row r="79">
          <cell r="AQ79" t="str">
            <v>否</v>
          </cell>
        </row>
        <row r="80">
          <cell r="F80" t="str">
            <v>矣旧农文旅融合民俗体验区建设项目</v>
          </cell>
          <cell r="G80" t="str">
            <v>2026年</v>
          </cell>
          <cell r="H80" t="str">
            <v>新建</v>
          </cell>
          <cell r="I80" t="str">
            <v>改建原占地180平方米的民俗舞台，用于文化当地民俗文化传承及农产品、旅游产品推介；修复破损地坪1200平方米；配置小型模块化组合摊位12个，用于当地农产品、文创产品销售。</v>
          </cell>
          <cell r="J80">
            <v>110</v>
          </cell>
          <cell r="K80">
            <v>110</v>
          </cell>
          <cell r="L80">
            <v>110</v>
          </cell>
          <cell r="M80">
            <v>0</v>
          </cell>
          <cell r="N80">
            <v>1807</v>
          </cell>
          <cell r="O80">
            <v>5718</v>
          </cell>
          <cell r="P80">
            <v>3</v>
          </cell>
          <cell r="Q80">
            <v>8</v>
          </cell>
          <cell r="R80" t="str">
            <v>由村集体经济组织运营管理，预计年增收60万元，为当地村民创造经营、务工双重收入，在摊位分配、运营管理中优先吸纳脱贫户参与采摘园管护、摊位经营，确保项目收益直接惠及当地村民。</v>
          </cell>
          <cell r="S80" t="str">
            <v>否</v>
          </cell>
          <cell r="T80" t="str">
            <v>促进农户共享资产收益增收—其他</v>
          </cell>
          <cell r="U80" t="str">
            <v>是</v>
          </cell>
          <cell r="V80" t="str">
            <v>否</v>
          </cell>
          <cell r="W80" t="str">
            <v>是</v>
          </cell>
          <cell r="X80" t="str">
            <v>是</v>
          </cell>
          <cell r="Y80" t="str">
            <v>崔翔宇</v>
          </cell>
        </row>
        <row r="80">
          <cell r="AA80" t="str">
            <v>澄江市农业农村局</v>
          </cell>
          <cell r="AB80" t="str">
            <v>是</v>
          </cell>
        </row>
        <row r="80">
          <cell r="AD80" t="str">
            <v>市农业农村局</v>
          </cell>
          <cell r="AE80" t="str">
            <v>矣旧社区</v>
          </cell>
          <cell r="AF80" t="str">
            <v>5500002238837399</v>
          </cell>
          <cell r="AG80" t="str">
            <v>产业发展</v>
          </cell>
          <cell r="AH80">
            <v>110</v>
          </cell>
          <cell r="AI80">
            <v>0</v>
          </cell>
        </row>
        <row r="80">
          <cell r="AQ80" t="str">
            <v>否</v>
          </cell>
        </row>
        <row r="81">
          <cell r="F81" t="str">
            <v>红托竹荪、或其它食用菌栽培厂房建设</v>
          </cell>
          <cell r="G81">
            <v>2026</v>
          </cell>
          <cell r="H81" t="str">
            <v>新建</v>
          </cell>
          <cell r="I81" t="str">
            <v>拟在二家村、大树村烤房群内所属村委会产权的烤房空闲地，新建用于生产食用菌（红托竹荪、小香菇等）栽培车间8座，6米*3米，建设面积约150㎡，拟定使用类似建设烤房的隔热保温板材料钢架结构建设，配置温湿智能化系统。</v>
          </cell>
          <cell r="J81">
            <v>80</v>
          </cell>
          <cell r="K81">
            <v>80</v>
          </cell>
          <cell r="L81">
            <v>80</v>
          </cell>
          <cell r="M81">
            <v>0</v>
          </cell>
          <cell r="N81">
            <v>1259</v>
          </cell>
          <cell r="O81">
            <v>3233</v>
          </cell>
          <cell r="P81">
            <v>67</v>
          </cell>
          <cell r="Q81">
            <v>193</v>
          </cell>
          <cell r="R81" t="str">
            <v>由村办公司主导经营，可以解决30人左右劳动力。或出租经营（第一年租金每年每棚一万二仟元，第二年租金每年每棚一万五仟元）。预计第一年收入10万元左右，第二年12万元左右。</v>
          </cell>
          <cell r="S81" t="str">
            <v>否</v>
          </cell>
          <cell r="T81" t="str">
            <v>带动农户发展生产增产增收—其他</v>
          </cell>
          <cell r="U81" t="str">
            <v>是</v>
          </cell>
          <cell r="V81" t="str">
            <v>否</v>
          </cell>
          <cell r="W81" t="str">
            <v>否</v>
          </cell>
          <cell r="X81" t="str">
            <v>是</v>
          </cell>
          <cell r="Y81" t="str">
            <v>崔翔宇</v>
          </cell>
        </row>
        <row r="81">
          <cell r="AA81" t="str">
            <v>澄江市农业农村局</v>
          </cell>
          <cell r="AB81" t="str">
            <v>是</v>
          </cell>
        </row>
        <row r="81">
          <cell r="AD81" t="str">
            <v>市农业农村局</v>
          </cell>
          <cell r="AE81" t="str">
            <v>补益村委会</v>
          </cell>
          <cell r="AF81" t="str">
            <v>5500002238336143</v>
          </cell>
          <cell r="AG81" t="str">
            <v>产业发展</v>
          </cell>
          <cell r="AH81">
            <v>80</v>
          </cell>
          <cell r="AI81">
            <v>0</v>
          </cell>
        </row>
        <row r="81">
          <cell r="AQ81" t="str">
            <v>否</v>
          </cell>
        </row>
        <row r="82">
          <cell r="F82" t="str">
            <v>澄江市九村镇龙潭民族团结示范村项目</v>
          </cell>
          <cell r="G82" t="str">
            <v>2026年</v>
          </cell>
          <cell r="H82" t="str">
            <v>新建</v>
          </cell>
          <cell r="I82" t="str">
            <v>投资210万元，在龙潭村委会蚱取村小组实施中草药及仙人掌产业发展种植500亩。其中：投资15万元，用于产业基地前期建设土地准备等项目；投资10万元用于管网建设，按照平均单价20元/米，铺设63PE管和50PE管5000米；投资30万元，新建分拣车间及仓库，建设项目包括场地平整、场地硬化及钢架房材料等；投资50万元，用于烘干设备购买；投资105万元，按照单价3.5万元/亩新建钢架大棚30亩。销售渠道主要为中药材市场及中药材和仙人掌收购商。该项目选址点土地性质为集有和私有的一般耕地，且符合村庄规划。</v>
          </cell>
          <cell r="J82">
            <v>200</v>
          </cell>
          <cell r="K82">
            <v>200</v>
          </cell>
          <cell r="L82">
            <v>190</v>
          </cell>
          <cell r="M82">
            <v>10</v>
          </cell>
          <cell r="N82">
            <v>68</v>
          </cell>
          <cell r="O82">
            <v>162</v>
          </cell>
          <cell r="P82">
            <v>9</v>
          </cell>
          <cell r="Q82">
            <v>29</v>
          </cell>
          <cell r="R82" t="str">
            <v>该项目以铸牢中华民族共同体意识为总目标，坚持“三个赋予”意义推动高质量发展，采取“党建+小组荒坡300亩+群众自有土地200亩”的模式，整合土地、气候等自然资源，探索出一条适合该村种植业发展的新路子、新途径。社会效益：采取村委会和村小组集中对现有的500亩荒坡土地进行整合，积极动员部分群众以现有土地进行入股合作发展的模式，由村股份经济合作联合社争取衔接资金投入，村小组股份合作社负责日常管理维护，村民采取到基地务工提高收入的方式，统一进行运营管理。经济效益：解决龙潭村蚱取小组群众种植业单一，销售分散、销路短缺、交易价格低的情况，形成特色优势主导产业体系。联农带农：通过3年试种，5年扩种的计划，有效覆盖龙潭村所有小组、贫困户，使有产业发展愿望、有一定产业发展能力的种植户实现稳定增收，使合作社和农户实现共赢，实现经济效益、生态效益、社会效益良性循环发展。</v>
          </cell>
          <cell r="S82" t="str">
            <v>否</v>
          </cell>
          <cell r="T82" t="str">
            <v>带动农户发展生产增产增收—其他</v>
          </cell>
          <cell r="U82" t="str">
            <v>是</v>
          </cell>
          <cell r="V82" t="str">
            <v>否</v>
          </cell>
          <cell r="W82" t="str">
            <v>否</v>
          </cell>
          <cell r="X82" t="str">
            <v>是</v>
          </cell>
          <cell r="Y82" t="str">
            <v>李辉</v>
          </cell>
        </row>
        <row r="82">
          <cell r="AA82" t="str">
            <v>澄江市民族宗教事务局</v>
          </cell>
          <cell r="AB82" t="str">
            <v>是</v>
          </cell>
        </row>
        <row r="82">
          <cell r="AD82" t="str">
            <v>市民族宗教局</v>
          </cell>
          <cell r="AE82" t="str">
            <v>龙潭村委会</v>
          </cell>
          <cell r="AF82" t="str">
            <v>5500002239656285</v>
          </cell>
          <cell r="AG82" t="str">
            <v>产业发展</v>
          </cell>
          <cell r="AH82">
            <v>190</v>
          </cell>
          <cell r="AI82">
            <v>194.75</v>
          </cell>
          <cell r="AJ82">
            <v>190</v>
          </cell>
        </row>
        <row r="82">
          <cell r="AM82">
            <v>4.75</v>
          </cell>
        </row>
        <row r="82">
          <cell r="AQ82" t="str">
            <v>否</v>
          </cell>
          <cell r="AR82" t="str">
            <v>少数民族发展（民宗）</v>
          </cell>
        </row>
        <row r="83">
          <cell r="F83" t="str">
            <v>九村镇冷水龙潭水质提升修缮改造项目</v>
          </cell>
          <cell r="G83">
            <v>2026</v>
          </cell>
          <cell r="H83" t="str">
            <v>改（扩）建</v>
          </cell>
          <cell r="I83" t="str">
            <v>1.出水口泉眼及蓄水池清淤2000立方米；
2.新建30米长5米高拦砂坝一座；
3.新建2.5米高防洪挡墙70米；
4.新建长35米、宽20米、深3.5米2000立方米蓄水池1座；
5.倒塌排洪沟修复150米；
6.水源地外围围网修建1000米；
7.新建40平方米的抽水房1座；
8.水质过滤设备安装1套。
</v>
          </cell>
          <cell r="J83">
            <v>330</v>
          </cell>
          <cell r="K83">
            <v>330</v>
          </cell>
          <cell r="L83">
            <v>330</v>
          </cell>
          <cell r="M83">
            <v>0</v>
          </cell>
          <cell r="N83">
            <v>1895</v>
          </cell>
          <cell r="O83">
            <v>7580</v>
          </cell>
          <cell r="P83">
            <v>272</v>
          </cell>
          <cell r="Q83">
            <v>841</v>
          </cell>
          <cell r="R83" t="str">
            <v>本项目以保障农村饮水安全为核心，通过实施水质提升及供水设施修缮改造，从根本上解决九村镇 4 个村委会、38 个村民小组7580人农村饮水安全问题。全面提升供水水质达标率与供水稳定性，健全完善农村供水工程体系，补齐设施短板，确保群众用上安全、洁净、稳定的饮用水。切实满足群众日常生活用水需求，改善农村生产生活条件与人居环境质量，不断提升群众幸福感、获得感与安全感，为乡村振兴奠定坚实的水利基础与民生保障。</v>
          </cell>
          <cell r="S83" t="str">
            <v>否</v>
          </cell>
          <cell r="T83" t="str">
            <v>提供就业岗位、基础设施建设</v>
          </cell>
          <cell r="U83" t="str">
            <v>是</v>
          </cell>
          <cell r="V83" t="str">
            <v>否</v>
          </cell>
          <cell r="W83" t="str">
            <v>否</v>
          </cell>
          <cell r="X83" t="str">
            <v>否</v>
          </cell>
          <cell r="Y83" t="str">
            <v>李辉</v>
          </cell>
        </row>
        <row r="83">
          <cell r="AA83" t="str">
            <v>澄江市农业农村局</v>
          </cell>
          <cell r="AB83" t="str">
            <v>是</v>
          </cell>
        </row>
        <row r="83">
          <cell r="AD83" t="str">
            <v>市农业农村局</v>
          </cell>
          <cell r="AE83" t="str">
            <v>七江村委会</v>
          </cell>
          <cell r="AF83" t="str">
            <v>无此数据</v>
          </cell>
          <cell r="AG83" t="str">
            <v>乡村建设（其他）</v>
          </cell>
          <cell r="AH83">
            <v>330</v>
          </cell>
          <cell r="AI83">
            <v>0</v>
          </cell>
        </row>
        <row r="83">
          <cell r="AQ83" t="str">
            <v>是</v>
          </cell>
        </row>
        <row r="84">
          <cell r="F84" t="str">
            <v>澄江市九村镇七江村委七江小组以工代赈村内道路建设项目</v>
          </cell>
          <cell r="G84" t="str">
            <v>2026年</v>
          </cell>
          <cell r="H84" t="str">
            <v>新建</v>
          </cell>
          <cell r="I84" t="str">
            <v>1. 村庄内部道路硬化564.14米，硬化面积5992.64平方米，道路修筑流水石389.27米；
2. 道路土方开挖4273.80立方米，道路回填风化料3071.60立方米，道路路基处理铺设土工格栅5300平方米；
3. 局部道路及边坡修筑2-5.5米高毛石挡土墙462.83米，毛石挡土墙体积1091.14立方米；
4. 道路局部安装波形护栏290米；
5. 场地内修筑排水沟105米，修筑沉砂池1座，预埋DNPE双壁波纹管15米。</v>
          </cell>
          <cell r="J84">
            <v>360</v>
          </cell>
          <cell r="K84">
            <v>360</v>
          </cell>
          <cell r="L84">
            <v>360</v>
          </cell>
          <cell r="M84">
            <v>0</v>
          </cell>
          <cell r="N84">
            <v>189</v>
          </cell>
          <cell r="O84">
            <v>591</v>
          </cell>
          <cell r="P84">
            <v>9</v>
          </cell>
          <cell r="Q84">
            <v>25</v>
          </cell>
          <cell r="R84" t="str">
            <v>项目的建设，通过村庄整治，整合土地资源、道路硬化、公共基础设施建设，大大提高了七江小组的人居环境、交通环境及村民生产生活条件，节约了村民出行成本。</v>
          </cell>
          <cell r="S84" t="str">
            <v>否</v>
          </cell>
          <cell r="T84" t="str">
            <v>不需要</v>
          </cell>
          <cell r="U84" t="str">
            <v>是</v>
          </cell>
          <cell r="V84" t="str">
            <v>否</v>
          </cell>
          <cell r="W84" t="str">
            <v>否</v>
          </cell>
          <cell r="X84" t="str">
            <v>否</v>
          </cell>
          <cell r="Y84" t="str">
            <v>李辉</v>
          </cell>
        </row>
        <row r="84">
          <cell r="AA84" t="str">
            <v>澄江市农业农村局</v>
          </cell>
          <cell r="AB84" t="str">
            <v>是</v>
          </cell>
        </row>
        <row r="84">
          <cell r="AD84" t="str">
            <v>市农业农村局</v>
          </cell>
          <cell r="AE84" t="str">
            <v>七江村委会</v>
          </cell>
          <cell r="AF84" t="str">
            <v>5500002236997412</v>
          </cell>
          <cell r="AG84" t="str">
            <v>乡村建设（市级振兴村）</v>
          </cell>
          <cell r="AH84">
            <v>360</v>
          </cell>
          <cell r="AI84">
            <v>0</v>
          </cell>
        </row>
        <row r="84">
          <cell r="AQ84" t="str">
            <v>否</v>
          </cell>
        </row>
        <row r="85">
          <cell r="F85" t="str">
            <v>九村镇村内道路破损路面提升修缮建设项目</v>
          </cell>
          <cell r="G85">
            <v>2026</v>
          </cell>
          <cell r="H85" t="str">
            <v>改（扩）建</v>
          </cell>
          <cell r="I85" t="str">
            <v>本项目共涉及九村镇4个村委会，25个村民小组，主要解决当地群众出行难、通行条件差等问题，通过对原有道路进行升级改造，建设主要内容有：                                                              1.路面修缮及硬化约5011米，路面宽度约3米；
2.对原有破损路面进行破除、开挖、清运，清理路基杂物，平整路基；
3.铺筑水泥稳定碎石基层，摊铺、碾压、养护到位，提高路面整体强度和稳定性。
5.浇筑C25水泥混凝土 浇筑面层，厚度 20cm；
6.完善排水顺坡、路肩整理、安全警示等简易附属设施；        7.局部道路及边坡修筑2-5.5米高毛石挡土墙200米。
</v>
          </cell>
          <cell r="J85">
            <v>350</v>
          </cell>
          <cell r="K85">
            <v>350</v>
          </cell>
          <cell r="L85">
            <v>350</v>
          </cell>
          <cell r="M85">
            <v>0</v>
          </cell>
          <cell r="N85">
            <v>3623</v>
          </cell>
          <cell r="O85">
            <v>10744</v>
          </cell>
          <cell r="P85">
            <v>411</v>
          </cell>
          <cell r="Q85">
            <v>1192</v>
          </cell>
          <cell r="R85" t="str">
            <v>本项目共涉及九村镇4个村委会，25个村民小组，3623户，10744人，通过对原有道路进行全面升级改造，改善群众出行条件，解决原有道路破损、泥泞、难行问题，保障群众安全便捷出行，降低生产生活运输成本，实现道路干净整洁、平整顺畅，显著提升村容村貌。补齐农村交通基础设施短板，缩小城乡发展差距，防止因交通不便导致返贫致贫，进一步巩固脱贫攻坚成果。</v>
          </cell>
          <cell r="S85" t="str">
            <v>否</v>
          </cell>
          <cell r="T85" t="str">
            <v>提供就业岗位、基础设施建设</v>
          </cell>
          <cell r="U85" t="str">
            <v>是</v>
          </cell>
          <cell r="V85" t="str">
            <v>否</v>
          </cell>
          <cell r="W85" t="str">
            <v>否</v>
          </cell>
          <cell r="X85" t="str">
            <v>否</v>
          </cell>
          <cell r="Y85" t="str">
            <v>李辉</v>
          </cell>
        </row>
        <row r="85">
          <cell r="AA85" t="str">
            <v>澄江市农业农村局</v>
          </cell>
          <cell r="AB85" t="str">
            <v>是</v>
          </cell>
        </row>
        <row r="85">
          <cell r="AD85" t="str">
            <v>市农业农村局</v>
          </cell>
          <cell r="AE85" t="str">
            <v>九村社区、东山村委会、龙潭村委会、七江村委会</v>
          </cell>
          <cell r="AF85" t="str">
            <v>无此数据</v>
          </cell>
          <cell r="AG85" t="str">
            <v>解决短板弱项（村内道路未硬化）</v>
          </cell>
          <cell r="AH85">
            <v>350</v>
          </cell>
          <cell r="AI85">
            <v>0</v>
          </cell>
        </row>
        <row r="85">
          <cell r="AQ85" t="str">
            <v>是</v>
          </cell>
        </row>
        <row r="86">
          <cell r="F86" t="str">
            <v>澄江市九村镇东山村委会葫芦种植葫芦丝推广文旅项目</v>
          </cell>
          <cell r="G86" t="str">
            <v>2026年</v>
          </cell>
          <cell r="H86" t="str">
            <v>新建</v>
          </cell>
          <cell r="I86" t="str">
            <v>投资65万元，在东山村委会实施葫芦种植产业发展种植50亩。其中：投资25万元，用于产业基地滴灌设施建设；投资10万元苗木、竹水泥架设施；投资30万用于场平、看守房等基础设施建设</v>
          </cell>
          <cell r="J86">
            <v>65</v>
          </cell>
          <cell r="K86">
            <v>65</v>
          </cell>
          <cell r="L86">
            <v>65</v>
          </cell>
          <cell r="M86">
            <v>0</v>
          </cell>
          <cell r="N86">
            <v>805</v>
          </cell>
          <cell r="O86">
            <v>2031</v>
          </cell>
          <cell r="P86">
            <v>178</v>
          </cell>
          <cell r="Q86">
            <v>506</v>
          </cell>
          <cell r="R86" t="str">
            <v>采用公司+农户合作方式，农户与村办公司签订收购合同，葫芦成熟采摘后，利用闲置电烤房开房烘烤，葫芦枝0.2元一只，竹子细枝造型3—8元一只，村办公司带头试验种植，总结经验推广种植，让农户有钱赚，带动群众产业发展。</v>
          </cell>
          <cell r="S86" t="str">
            <v>否</v>
          </cell>
          <cell r="T86" t="str">
            <v>订单合同</v>
          </cell>
          <cell r="U86" t="str">
            <v>是</v>
          </cell>
          <cell r="V86" t="str">
            <v>否</v>
          </cell>
          <cell r="W86" t="str">
            <v>否</v>
          </cell>
          <cell r="X86" t="str">
            <v>是</v>
          </cell>
          <cell r="Y86" t="str">
            <v>李辉</v>
          </cell>
        </row>
        <row r="86">
          <cell r="AA86" t="str">
            <v>澄江市农业农村局</v>
          </cell>
          <cell r="AB86" t="str">
            <v>是</v>
          </cell>
        </row>
        <row r="86">
          <cell r="AD86" t="str">
            <v>市农业农村局</v>
          </cell>
          <cell r="AE86" t="str">
            <v>东山村委会</v>
          </cell>
          <cell r="AF86" t="str">
            <v>5500002239519951</v>
          </cell>
          <cell r="AG86" t="str">
            <v>产业发展</v>
          </cell>
          <cell r="AH86">
            <v>65</v>
          </cell>
          <cell r="AI86">
            <v>0</v>
          </cell>
        </row>
        <row r="86">
          <cell r="AQ86" t="str">
            <v>否</v>
          </cell>
        </row>
        <row r="87">
          <cell r="F87" t="str">
            <v>澄江市九村镇七江村委白家村小组搬迁点人饮工程建设项目</v>
          </cell>
          <cell r="G87" t="str">
            <v>2026年</v>
          </cell>
          <cell r="H87" t="str">
            <v>新建</v>
          </cell>
          <cell r="I87" t="str">
            <v>1.新建8米×8米×3.5米深蓄水池1座。
2.新建泵房1座，泵房建筑面积14.66平方米。3.购买安装饮水消毒设备1套；购买增压泵一套。4.安装入户水表100个；安装DN20镀锌钢管500米；安装DN25镀锌钢管361米；安装DN32镀锌钢管920米；安装DN50镀锌钢管540米；安装DN80镀锌钢管800米；安装DN100镀锌钢管560米；安装U型挂管配件300个；安装Y型挂管配件250个；安装DN100磁性加密阀8个；安装DN80磁性加密阀1个；安装DN50磁性加密阀1个；安装DN100室外消火栓3套。</v>
          </cell>
          <cell r="J87">
            <v>55</v>
          </cell>
          <cell r="K87">
            <v>55</v>
          </cell>
          <cell r="L87">
            <v>55</v>
          </cell>
          <cell r="M87">
            <v>0</v>
          </cell>
          <cell r="N87">
            <v>79</v>
          </cell>
          <cell r="O87">
            <v>227</v>
          </cell>
          <cell r="P87">
            <v>11</v>
          </cell>
          <cell r="Q87">
            <v>42</v>
          </cell>
          <cell r="R87" t="str">
            <v>该项目的实施能从根本上解决白家村搬迁点农村饮水安全问题，有效保障农村安全用水，并能完善供水设施，满足群众生活需求，改善群众生活环境。</v>
          </cell>
          <cell r="S87" t="str">
            <v>否</v>
          </cell>
          <cell r="T87" t="str">
            <v>不需要</v>
          </cell>
          <cell r="U87" t="str">
            <v>是</v>
          </cell>
          <cell r="V87" t="str">
            <v>否</v>
          </cell>
          <cell r="W87" t="str">
            <v>否</v>
          </cell>
          <cell r="X87" t="str">
            <v>否</v>
          </cell>
          <cell r="Y87" t="str">
            <v>李辉</v>
          </cell>
        </row>
        <row r="87">
          <cell r="AA87" t="str">
            <v>澄江市农业农村局</v>
          </cell>
          <cell r="AB87" t="str">
            <v>是</v>
          </cell>
        </row>
        <row r="87">
          <cell r="AD87" t="str">
            <v>市农业农村局</v>
          </cell>
          <cell r="AE87" t="str">
            <v>七江村委会</v>
          </cell>
          <cell r="AF87" t="str">
            <v>5500002239508330</v>
          </cell>
          <cell r="AG87" t="str">
            <v>乡村建设（市级提升村）</v>
          </cell>
          <cell r="AH87">
            <v>55</v>
          </cell>
          <cell r="AI87">
            <v>0</v>
          </cell>
        </row>
        <row r="87">
          <cell r="AQ87" t="str">
            <v>否</v>
          </cell>
        </row>
        <row r="88">
          <cell r="F88" t="str">
            <v>九村社区一组1500亩、二组1500亩、大地小组1200亩水利管网改造项目</v>
          </cell>
          <cell r="G88" t="str">
            <v>2026年</v>
          </cell>
          <cell r="H88" t="str">
            <v>改（扩）建</v>
          </cell>
          <cell r="I88" t="str">
            <v>地点：黄梨棵、大坪滩、余家坟、雷神庙、中梁岗，架设DN80钢管9500米。大水塘、黄梨棵，架设DN80钢管10500米。鸡枞埂、红土地，架设DN80钢管10500米；耕地优化（1500亩）。</v>
          </cell>
          <cell r="J88">
            <v>120</v>
          </cell>
          <cell r="K88">
            <v>120</v>
          </cell>
          <cell r="L88">
            <v>120</v>
          </cell>
          <cell r="M88">
            <v>0</v>
          </cell>
          <cell r="N88">
            <v>509</v>
          </cell>
          <cell r="O88">
            <v>1420</v>
          </cell>
          <cell r="P88">
            <v>44</v>
          </cell>
          <cell r="Q88">
            <v>103</v>
          </cell>
          <cell r="R88" t="str">
            <v>壮大村集体经济，每年增加周边农民收益42万元左右，降低农民的生产生活成本，每年增加社区收益10万左右。</v>
          </cell>
          <cell r="S88" t="str">
            <v>否</v>
          </cell>
          <cell r="T88" t="str">
            <v>带动农户发展生产增产增收—其他</v>
          </cell>
          <cell r="U88" t="str">
            <v>是</v>
          </cell>
          <cell r="V88" t="str">
            <v>否</v>
          </cell>
          <cell r="W88" t="str">
            <v>否</v>
          </cell>
          <cell r="X88" t="str">
            <v>是</v>
          </cell>
          <cell r="Y88" t="str">
            <v>李辉</v>
          </cell>
        </row>
        <row r="88">
          <cell r="AA88" t="str">
            <v>澄江市农业农村局</v>
          </cell>
          <cell r="AB88" t="str">
            <v>是</v>
          </cell>
        </row>
        <row r="88">
          <cell r="AD88" t="str">
            <v>市农业农村局</v>
          </cell>
          <cell r="AE88" t="str">
            <v>九村社区</v>
          </cell>
          <cell r="AF88" t="str">
            <v>5500002236585174</v>
          </cell>
          <cell r="AG88" t="str">
            <v>产业发展</v>
          </cell>
          <cell r="AH88">
            <v>120</v>
          </cell>
          <cell r="AI88">
            <v>0</v>
          </cell>
        </row>
        <row r="88">
          <cell r="AQ88" t="str">
            <v>否</v>
          </cell>
        </row>
        <row r="89">
          <cell r="F89" t="str">
            <v>澄江市九村镇东山村委会锅底塘小组现代农业设施建设</v>
          </cell>
          <cell r="G89" t="str">
            <v>2026年</v>
          </cell>
          <cell r="H89" t="str">
            <v>新建</v>
          </cell>
          <cell r="I89" t="str">
            <v>投资130万，在锅底塘小组片区租赁50亩农田，建设农业发展蔬菜种植保温大棚；修建DN75管网约3千米；修建约500立方米蓄水池一个；修建农业基地机耕道路硬化约300米、排水沟约200米，看守房一座约60平方米。</v>
          </cell>
          <cell r="J89">
            <v>130</v>
          </cell>
          <cell r="K89">
            <v>130</v>
          </cell>
          <cell r="L89">
            <v>130</v>
          </cell>
          <cell r="M89">
            <v>0</v>
          </cell>
          <cell r="N89">
            <v>875</v>
          </cell>
          <cell r="O89">
            <v>2317</v>
          </cell>
          <cell r="P89">
            <v>181</v>
          </cell>
          <cell r="Q89">
            <v>525</v>
          </cell>
          <cell r="R89" t="str">
            <v>项目的实施可推动当地蔬菜种植业发展，可调整东山村委会产业结构单一的现状，项目建成后，以村办公司合作模式、“村集体+企业+农户”模式壮大村集体经济收入，同时通过带动和吸纳周边农户种植蔬菜，吸纳脱贫户和监测对象就业，促进农户增收。</v>
          </cell>
          <cell r="S89" t="str">
            <v>否</v>
          </cell>
          <cell r="T89" t="str">
            <v>带动农户发展生产增产增收—其他</v>
          </cell>
          <cell r="U89" t="str">
            <v>是</v>
          </cell>
          <cell r="V89" t="str">
            <v>否</v>
          </cell>
          <cell r="W89" t="str">
            <v>否</v>
          </cell>
          <cell r="X89" t="str">
            <v>是</v>
          </cell>
          <cell r="Y89" t="str">
            <v>李辉</v>
          </cell>
        </row>
        <row r="89">
          <cell r="AA89" t="str">
            <v>澄江市农业农村局</v>
          </cell>
          <cell r="AB89" t="str">
            <v>是</v>
          </cell>
        </row>
        <row r="89">
          <cell r="AD89" t="str">
            <v>市农业农村局</v>
          </cell>
          <cell r="AE89" t="str">
            <v>东山村委会</v>
          </cell>
          <cell r="AF89" t="str">
            <v>5500002236608455</v>
          </cell>
          <cell r="AG89" t="str">
            <v>产业发展</v>
          </cell>
          <cell r="AH89">
            <v>130</v>
          </cell>
          <cell r="AI89">
            <v>0</v>
          </cell>
        </row>
        <row r="89">
          <cell r="AQ89" t="str">
            <v>否</v>
          </cell>
        </row>
        <row r="90">
          <cell r="F90" t="str">
            <v>澄江市九村镇九村社区花园小组2023年衔接推进乡村振兴烤房建设项目</v>
          </cell>
          <cell r="G90" t="str">
            <v>2026年</v>
          </cell>
          <cell r="H90" t="str">
            <v>先建后补</v>
          </cell>
          <cell r="I90" t="str">
            <v>建设安装14HP闭式空气源热泵烤房10座（包含烤房主体及内部设备安装）</v>
          </cell>
          <cell r="J90">
            <v>24</v>
          </cell>
          <cell r="K90">
            <v>24</v>
          </cell>
          <cell r="L90">
            <v>24</v>
          </cell>
          <cell r="M90">
            <v>0</v>
          </cell>
          <cell r="N90">
            <v>38</v>
          </cell>
          <cell r="O90">
            <v>80</v>
          </cell>
          <cell r="P90">
            <v>5</v>
          </cell>
          <cell r="Q90">
            <v>13</v>
          </cell>
          <cell r="R90" t="str">
            <v>壮大村集体经济，为烤烟生产提质增效。</v>
          </cell>
          <cell r="S90" t="str">
            <v>否</v>
          </cell>
          <cell r="T90" t="str">
            <v>订单合同</v>
          </cell>
          <cell r="U90" t="str">
            <v>是</v>
          </cell>
          <cell r="V90" t="str">
            <v>否</v>
          </cell>
          <cell r="W90" t="str">
            <v>否</v>
          </cell>
          <cell r="X90" t="str">
            <v>是</v>
          </cell>
          <cell r="Y90" t="str">
            <v>李辉</v>
          </cell>
        </row>
        <row r="90">
          <cell r="AA90" t="str">
            <v>澄江市农业农村局</v>
          </cell>
          <cell r="AB90" t="str">
            <v>是</v>
          </cell>
        </row>
        <row r="90">
          <cell r="AD90" t="str">
            <v>市农业农村局</v>
          </cell>
          <cell r="AE90" t="str">
            <v>九村社区</v>
          </cell>
          <cell r="AF90" t="str">
            <v>5500002236477421</v>
          </cell>
          <cell r="AG90" t="str">
            <v>产业发展</v>
          </cell>
          <cell r="AH90">
            <v>24</v>
          </cell>
          <cell r="AI90">
            <v>0</v>
          </cell>
        </row>
        <row r="90">
          <cell r="AQ90" t="str">
            <v>否</v>
          </cell>
        </row>
        <row r="91">
          <cell r="F91" t="str">
            <v>澄江市九村镇东山村委会牛场小组2023年衔接推进乡村振兴烤房建设项目</v>
          </cell>
          <cell r="G91" t="str">
            <v>2026年</v>
          </cell>
          <cell r="H91" t="str">
            <v>先建后补</v>
          </cell>
          <cell r="I91" t="str">
            <v>建设安装14HP闭式空气源热泵烤房20座（包含烤房主体及内部设备安装）</v>
          </cell>
          <cell r="J91">
            <v>56</v>
          </cell>
          <cell r="K91">
            <v>56</v>
          </cell>
          <cell r="L91">
            <v>56</v>
          </cell>
          <cell r="M91">
            <v>0</v>
          </cell>
          <cell r="N91">
            <v>122</v>
          </cell>
          <cell r="O91">
            <v>393</v>
          </cell>
          <cell r="P91">
            <v>32</v>
          </cell>
          <cell r="Q91">
            <v>84</v>
          </cell>
          <cell r="R91" t="str">
            <v>壮大村集体经济，为烤烟生产提质增效。</v>
          </cell>
          <cell r="S91" t="str">
            <v>否</v>
          </cell>
          <cell r="T91" t="str">
            <v>订单合同</v>
          </cell>
          <cell r="U91" t="str">
            <v>是</v>
          </cell>
          <cell r="V91" t="str">
            <v>否</v>
          </cell>
          <cell r="W91" t="str">
            <v>否</v>
          </cell>
          <cell r="X91" t="str">
            <v>是</v>
          </cell>
          <cell r="Y91" t="str">
            <v>李辉</v>
          </cell>
        </row>
        <row r="91">
          <cell r="AA91" t="str">
            <v>澄江市农业农村局</v>
          </cell>
          <cell r="AB91" t="str">
            <v>是</v>
          </cell>
        </row>
        <row r="91">
          <cell r="AD91" t="str">
            <v>市农业农村局</v>
          </cell>
          <cell r="AE91" t="str">
            <v>东山村委会</v>
          </cell>
          <cell r="AF91" t="str">
            <v>5500002236496753</v>
          </cell>
          <cell r="AG91" t="str">
            <v>产业发展</v>
          </cell>
          <cell r="AH91">
            <v>56</v>
          </cell>
          <cell r="AI91">
            <v>0</v>
          </cell>
        </row>
        <row r="91">
          <cell r="AQ91" t="str">
            <v>否</v>
          </cell>
        </row>
        <row r="92">
          <cell r="F92" t="str">
            <v>澄江市九村镇七江村2023年财政衔接推进乡村振兴烤房建设项目</v>
          </cell>
          <cell r="G92" t="str">
            <v>2026年</v>
          </cell>
          <cell r="H92" t="str">
            <v>先建后补</v>
          </cell>
          <cell r="I92" t="str">
            <v>（一）白家村小组烤房建设内容
1.建设安装14HP闭式空气源热泵烤房5座（包含烤房主体及内部设备安装）。2.新建编烟棚一座，编烟棚长14.10米，宽6.14米，建筑面积86.57平方米，编烟棚主体采用钢架结构。
（二）大山小组烤房建设内容：
1. 建设安装14HP闭式空气源热泵烤房15座（包含烤房主体及内部设备安装）。2. 新建编烟棚一座，编烟棚长44.30米，宽6.30米，建筑面积279.09平方米，编烟棚主体采用钢架结构。</v>
          </cell>
          <cell r="J92">
            <v>56</v>
          </cell>
          <cell r="K92">
            <v>56</v>
          </cell>
          <cell r="L92">
            <v>56</v>
          </cell>
          <cell r="M92">
            <v>0</v>
          </cell>
          <cell r="N92">
            <v>142</v>
          </cell>
          <cell r="O92">
            <v>389</v>
          </cell>
          <cell r="P92">
            <v>32</v>
          </cell>
          <cell r="Q92">
            <v>101</v>
          </cell>
          <cell r="R92" t="str">
            <v>壮大村集体经济，为烤烟生产提质增效，吸纳脱贫劳动力就业，促进群众增收。</v>
          </cell>
          <cell r="S92" t="str">
            <v>否</v>
          </cell>
          <cell r="T92" t="str">
            <v>订单合同</v>
          </cell>
          <cell r="U92" t="str">
            <v>是</v>
          </cell>
          <cell r="V92" t="str">
            <v>否</v>
          </cell>
          <cell r="W92" t="str">
            <v>否</v>
          </cell>
          <cell r="X92" t="str">
            <v>是</v>
          </cell>
          <cell r="Y92" t="str">
            <v>李辉</v>
          </cell>
        </row>
        <row r="92">
          <cell r="AA92" t="str">
            <v>澄江市农业农村局</v>
          </cell>
          <cell r="AB92" t="str">
            <v>是</v>
          </cell>
        </row>
        <row r="92">
          <cell r="AD92" t="str">
            <v>市农业农村局</v>
          </cell>
          <cell r="AE92" t="str">
            <v>七江村委会</v>
          </cell>
          <cell r="AF92" t="str">
            <v>5500002236507323</v>
          </cell>
          <cell r="AG92" t="str">
            <v>产业发展</v>
          </cell>
          <cell r="AH92">
            <v>56</v>
          </cell>
          <cell r="AI92">
            <v>0</v>
          </cell>
        </row>
        <row r="92">
          <cell r="AQ92" t="str">
            <v>否</v>
          </cell>
        </row>
        <row r="93">
          <cell r="F93" t="str">
            <v>澄江市九村镇龙潭村委会鱼塘小组2023年财政衔接推进乡村振兴烤房建设项目</v>
          </cell>
          <cell r="G93" t="str">
            <v>2026年</v>
          </cell>
          <cell r="H93" t="str">
            <v>先建后补</v>
          </cell>
          <cell r="I93" t="str">
            <v>建设安装14HP闭式空气源热泵烤房20座（包含烤房主体及内部设备安装）。</v>
          </cell>
          <cell r="J93">
            <v>56</v>
          </cell>
          <cell r="K93">
            <v>56</v>
          </cell>
          <cell r="L93">
            <v>56</v>
          </cell>
          <cell r="M93">
            <v>0</v>
          </cell>
          <cell r="N93">
            <v>148</v>
          </cell>
          <cell r="O93">
            <v>410</v>
          </cell>
          <cell r="P93">
            <v>3</v>
          </cell>
          <cell r="Q93">
            <v>10</v>
          </cell>
          <cell r="R93" t="str">
            <v>壮大村集体经济，为烤烟生产提质增效，吸纳脱贫劳动力就业，促进群众增收。</v>
          </cell>
          <cell r="S93" t="str">
            <v>否</v>
          </cell>
          <cell r="T93" t="str">
            <v>订单合同</v>
          </cell>
          <cell r="U93" t="str">
            <v>是</v>
          </cell>
          <cell r="V93" t="str">
            <v>否</v>
          </cell>
          <cell r="W93" t="str">
            <v>否</v>
          </cell>
          <cell r="X93" t="str">
            <v>是</v>
          </cell>
          <cell r="Y93" t="str">
            <v>李辉</v>
          </cell>
        </row>
        <row r="93">
          <cell r="AA93" t="str">
            <v>澄江市农业农村局</v>
          </cell>
          <cell r="AB93" t="str">
            <v>是</v>
          </cell>
        </row>
        <row r="93">
          <cell r="AD93" t="str">
            <v>市农业农村局</v>
          </cell>
          <cell r="AE93" t="str">
            <v>龙潭村委会</v>
          </cell>
          <cell r="AF93" t="str">
            <v>5500002236516212</v>
          </cell>
          <cell r="AG93" t="str">
            <v>产业发展</v>
          </cell>
          <cell r="AH93">
            <v>56</v>
          </cell>
          <cell r="AI93">
            <v>0</v>
          </cell>
        </row>
        <row r="93">
          <cell r="AQ93" t="str">
            <v>否</v>
          </cell>
        </row>
        <row r="94">
          <cell r="F94" t="str">
            <v>澄江市九村镇东山村委会黄家庄、狮子山搬迁点污水管网建设项目</v>
          </cell>
          <cell r="G94" t="str">
            <v>2026年</v>
          </cell>
          <cell r="H94" t="str">
            <v>新建</v>
          </cell>
          <cell r="I94" t="str">
            <v>投资235万元，对东山村委会地质灾害易地搬迁村黄家庄和狮子山小组雨污管网进行建设。其中安装村内DN300-DN400污水主管1450米；安装村内DNPV160污水支管2000米；安装污水检查井78座；投在村庄内部安装一体化污水净化池1座。</v>
          </cell>
          <cell r="J94">
            <v>235</v>
          </cell>
          <cell r="K94">
            <v>235</v>
          </cell>
          <cell r="L94">
            <v>235</v>
          </cell>
          <cell r="M94">
            <v>0</v>
          </cell>
          <cell r="N94">
            <v>78</v>
          </cell>
          <cell r="O94">
            <v>237</v>
          </cell>
          <cell r="P94">
            <v>13</v>
          </cell>
          <cell r="Q94">
            <v>38</v>
          </cell>
          <cell r="R94" t="str">
            <v>该项目以铸牢中华民族共同体意识为总目标，采取争取上级资金支持的模式，积极完善黄家庄、狮子山两个易地搬迁村的雨污管网设施建设，补齐村内基础设施短板，进一步打造民族团结进步示范村。社会效益：丰富人民群众的文化生活，提高群众生活质量水平，提升各族群众的幸福感；经济效益：通过项目建设，提升七江片区农业产业现代化水平，推动农业高质量发展，促进农民增收和农村经济繁荣。生态效益：打造美丽乡村的示范点，提升村庄的人居环境。</v>
          </cell>
          <cell r="S94" t="str">
            <v>否</v>
          </cell>
          <cell r="T94" t="str">
            <v>吸纳农村劳动力稳定就业增收—吸纳就业</v>
          </cell>
          <cell r="U94" t="str">
            <v>是</v>
          </cell>
          <cell r="V94" t="str">
            <v>否</v>
          </cell>
          <cell r="W94" t="str">
            <v>否</v>
          </cell>
          <cell r="X94" t="str">
            <v>是</v>
          </cell>
          <cell r="Y94" t="str">
            <v>李辉</v>
          </cell>
        </row>
        <row r="94">
          <cell r="AA94" t="str">
            <v>澄江市农业农村局</v>
          </cell>
          <cell r="AB94" t="str">
            <v>是</v>
          </cell>
        </row>
        <row r="94">
          <cell r="AD94" t="str">
            <v>市农业农村局</v>
          </cell>
          <cell r="AE94" t="str">
            <v>东山村委会</v>
          </cell>
          <cell r="AF94" t="str">
            <v>5500002239516224</v>
          </cell>
          <cell r="AG94" t="str">
            <v>乡村建设（其他）</v>
          </cell>
          <cell r="AH94">
            <v>235</v>
          </cell>
          <cell r="AI94">
            <v>0</v>
          </cell>
        </row>
        <row r="94">
          <cell r="AQ94" t="str">
            <v>否</v>
          </cell>
        </row>
        <row r="95">
          <cell r="F95" t="str">
            <v>九村社区青花市场至温水河道路硬化建设项目</v>
          </cell>
          <cell r="G95" t="str">
            <v>2026年</v>
          </cell>
          <cell r="H95" t="str">
            <v>改（扩）建</v>
          </cell>
          <cell r="I95" t="str">
            <v>对温水河小组进行人居环境整治：青花市场至温水河的道路硬化，长450米、宽4.5米；修建人行道宽1米，长100米。</v>
          </cell>
          <cell r="J95">
            <v>70</v>
          </cell>
          <cell r="K95">
            <v>70</v>
          </cell>
          <cell r="L95">
            <v>70</v>
          </cell>
          <cell r="M95">
            <v>0</v>
          </cell>
          <cell r="N95">
            <v>30</v>
          </cell>
          <cell r="O95">
            <v>70</v>
          </cell>
          <cell r="P95">
            <v>3</v>
          </cell>
          <cell r="Q95">
            <v>6</v>
          </cell>
          <cell r="R95" t="str">
            <v>提高群众生产、生活水平，改善群众娱乐健身场所，提高群众精神文明建设。</v>
          </cell>
          <cell r="S95" t="str">
            <v>否</v>
          </cell>
          <cell r="T95" t="str">
            <v>带动农户发展生产增产增收—其他</v>
          </cell>
          <cell r="U95" t="str">
            <v>是</v>
          </cell>
          <cell r="V95" t="str">
            <v>否</v>
          </cell>
          <cell r="W95" t="str">
            <v>否</v>
          </cell>
          <cell r="X95" t="str">
            <v>是</v>
          </cell>
          <cell r="Y95" t="str">
            <v>李辉</v>
          </cell>
        </row>
        <row r="95">
          <cell r="AA95" t="str">
            <v>澄江市农业农村局</v>
          </cell>
          <cell r="AB95" t="str">
            <v>是</v>
          </cell>
        </row>
        <row r="95">
          <cell r="AD95" t="str">
            <v>市农业农村局</v>
          </cell>
          <cell r="AE95" t="str">
            <v>九村社区</v>
          </cell>
          <cell r="AF95" t="str">
            <v>5500002236535010</v>
          </cell>
          <cell r="AG95" t="str">
            <v>乡村建设（市级振兴村）</v>
          </cell>
          <cell r="AH95">
            <v>70</v>
          </cell>
          <cell r="AI95">
            <v>0</v>
          </cell>
        </row>
        <row r="95">
          <cell r="AQ95" t="str">
            <v>否</v>
          </cell>
        </row>
        <row r="96">
          <cell r="F96" t="str">
            <v>九村社区三家村双营盘种植大棚建设项目</v>
          </cell>
          <cell r="G96" t="str">
            <v>2026年</v>
          </cell>
          <cell r="H96" t="str">
            <v>改（扩）建</v>
          </cell>
          <cell r="I96" t="str">
            <v>对三家村双营盘蔬菜（食用菌）大棚向后增加30亩土地进行扩建，壮大集体经济。</v>
          </cell>
          <cell r="J96">
            <v>70</v>
          </cell>
          <cell r="K96">
            <v>70</v>
          </cell>
          <cell r="L96">
            <v>70</v>
          </cell>
          <cell r="M96">
            <v>0</v>
          </cell>
          <cell r="N96">
            <v>1238</v>
          </cell>
          <cell r="O96">
            <v>2550</v>
          </cell>
          <cell r="P96">
            <v>61</v>
          </cell>
          <cell r="Q96">
            <v>147</v>
          </cell>
          <cell r="R96" t="str">
            <v>壮大村集体经济，每年增加周边农民收益1万元左右，降低农民的生产生活成本，每年增加社区收益5万左右。</v>
          </cell>
          <cell r="S96" t="str">
            <v>否</v>
          </cell>
          <cell r="T96" t="str">
            <v>带动农户发展生产增产增收—其他</v>
          </cell>
          <cell r="U96" t="str">
            <v>是</v>
          </cell>
          <cell r="V96" t="str">
            <v>否</v>
          </cell>
          <cell r="W96" t="str">
            <v>否</v>
          </cell>
          <cell r="X96" t="str">
            <v>是</v>
          </cell>
          <cell r="Y96" t="str">
            <v>李辉</v>
          </cell>
        </row>
        <row r="96">
          <cell r="AA96" t="str">
            <v>澄江市农业农村局</v>
          </cell>
          <cell r="AB96" t="str">
            <v>是</v>
          </cell>
        </row>
        <row r="96">
          <cell r="AD96" t="str">
            <v>市农业农村局</v>
          </cell>
          <cell r="AE96" t="str">
            <v>九村社区</v>
          </cell>
          <cell r="AF96" t="str">
            <v>5500002236565376</v>
          </cell>
          <cell r="AG96" t="str">
            <v>产业发展</v>
          </cell>
          <cell r="AH96">
            <v>70</v>
          </cell>
          <cell r="AI96">
            <v>0</v>
          </cell>
        </row>
        <row r="96">
          <cell r="AQ96" t="str">
            <v>否</v>
          </cell>
        </row>
        <row r="97">
          <cell r="F97" t="str">
            <v>九村社区蛟龙潭冷链设施建设项目</v>
          </cell>
          <cell r="G97" t="str">
            <v>2026年</v>
          </cell>
          <cell r="H97" t="str">
            <v>新建</v>
          </cell>
          <cell r="I97" t="str">
            <v>在13亩空地上建设4个冷库（2个高温冷藏库、1个低温冷冻库、1个变温库），并配套加工车间与装卸场地，满足食品加工、分拣、储存、运输全链条需求。
功能分区：
冷库区：总库容约1500立方米（高温库600m³、低温库500m³、变温库400m³）。
加工车间：面积约300平方米，用于食品清洗、分拣、包装。
装卸场地：面积约500平方米，含月台、雨棚、车辆停放区。</v>
          </cell>
          <cell r="J97">
            <v>300</v>
          </cell>
          <cell r="K97">
            <v>300</v>
          </cell>
          <cell r="L97">
            <v>300</v>
          </cell>
          <cell r="M97">
            <v>0</v>
          </cell>
          <cell r="N97">
            <v>1238</v>
          </cell>
          <cell r="O97">
            <v>2550</v>
          </cell>
          <cell r="P97">
            <v>62</v>
          </cell>
          <cell r="Q97">
            <v>151</v>
          </cell>
          <cell r="R97" t="str">
            <v>壮大村集体经济，促进九村社区产业多元化，经济高质量发展，项目建成后，可满足周边地区食品、蔬菜、水果、药品等冷链物流需求，提供就业岗位，实现家门口务工需求。</v>
          </cell>
          <cell r="S97" t="str">
            <v>否</v>
          </cell>
          <cell r="T97" t="str">
            <v>提供就业岗位、基础设施建设</v>
          </cell>
          <cell r="U97" t="str">
            <v>是</v>
          </cell>
          <cell r="V97" t="str">
            <v>否</v>
          </cell>
          <cell r="W97" t="str">
            <v>是</v>
          </cell>
          <cell r="X97" t="str">
            <v>是</v>
          </cell>
          <cell r="Y97" t="str">
            <v>李辉</v>
          </cell>
        </row>
        <row r="97">
          <cell r="AA97" t="str">
            <v>澄江市农业农村局</v>
          </cell>
          <cell r="AB97" t="str">
            <v>是</v>
          </cell>
        </row>
        <row r="97">
          <cell r="AD97" t="str">
            <v>市农业农村局</v>
          </cell>
          <cell r="AE97" t="str">
            <v>九村社区</v>
          </cell>
          <cell r="AF97" t="str">
            <v>5500002236596469</v>
          </cell>
          <cell r="AG97" t="str">
            <v>产业发展</v>
          </cell>
          <cell r="AH97">
            <v>300</v>
          </cell>
          <cell r="AI97">
            <v>0</v>
          </cell>
        </row>
        <row r="97">
          <cell r="AQ97" t="str">
            <v>否</v>
          </cell>
        </row>
        <row r="98">
          <cell r="F98" t="str">
            <v>九村镇七江村委会黄草铺、左必母抗旱应急提水泵站建设项目</v>
          </cell>
          <cell r="G98" t="str">
            <v>2026年</v>
          </cell>
          <cell r="H98" t="str">
            <v>新建</v>
          </cell>
          <cell r="I98" t="str">
            <v>计划在大沟箐汇入南盘江处建设泵站一座，提水至黄草铺山顶主水池，再进行二次提水至左必母笔架石主水池，自流覆盖左必母小组870耕地，黄草铺小组2730亩耕地，新建18.56m³沉砂池一座；新建水池 50m³、100m³、500m³各一座；新建提水管网及提水站泵房供电配电设施一套（10kv架空电缆，含变压器、线路约500m）。</v>
          </cell>
          <cell r="J98">
            <v>263</v>
          </cell>
          <cell r="K98">
            <v>263</v>
          </cell>
          <cell r="L98">
            <v>263</v>
          </cell>
          <cell r="M98">
            <v>0</v>
          </cell>
          <cell r="N98">
            <v>270</v>
          </cell>
          <cell r="O98">
            <v>756</v>
          </cell>
          <cell r="P98">
            <v>70</v>
          </cell>
          <cell r="Q98">
            <v>194</v>
          </cell>
          <cell r="R98" t="str">
            <v>项目建设完成后可较好解决黄草铺、左必母小组抗旱生产用水困难，群众生产用水困难问题，节约群众成本。另一方面将有效提高项目区内的粮食作物和经济作物的产量，在进一步整合土地，涵养水源、减少水土流失的同时，提高土壤肥力，保证农作物稳产、高产，带动群众增收，壮大村集体经济。</v>
          </cell>
          <cell r="S98" t="str">
            <v>否</v>
          </cell>
          <cell r="T98" t="str">
            <v>带动农户发展生产增产增收—其他</v>
          </cell>
          <cell r="U98" t="str">
            <v>是</v>
          </cell>
          <cell r="V98" t="str">
            <v>否</v>
          </cell>
          <cell r="W98" t="str">
            <v>否</v>
          </cell>
          <cell r="X98" t="str">
            <v>否</v>
          </cell>
          <cell r="Y98" t="str">
            <v>李辉</v>
          </cell>
        </row>
        <row r="98">
          <cell r="AA98" t="str">
            <v>澄江市农业农村局</v>
          </cell>
          <cell r="AB98" t="str">
            <v>是</v>
          </cell>
        </row>
        <row r="98">
          <cell r="AD98" t="str">
            <v>市农业农村局</v>
          </cell>
          <cell r="AE98" t="str">
            <v>七江村委会</v>
          </cell>
          <cell r="AF98" t="str">
            <v>5500002239017222</v>
          </cell>
          <cell r="AG98" t="str">
            <v>产业发展</v>
          </cell>
          <cell r="AH98">
            <v>263</v>
          </cell>
          <cell r="AI98">
            <v>0</v>
          </cell>
        </row>
        <row r="98">
          <cell r="AQ98" t="str">
            <v>否</v>
          </cell>
        </row>
        <row r="99">
          <cell r="F99" t="str">
            <v>九村镇七江村委会田坝小组抗旱应急提水泵站建设项目</v>
          </cell>
          <cell r="G99" t="str">
            <v>2026年</v>
          </cell>
          <cell r="H99" t="str">
            <v>新建</v>
          </cell>
          <cell r="I99" t="str">
            <v>新建七江村田坝泵站一座，设计流量为 60m³/h，设计提水扬程为328m，选用流量60 m³/h，泵型为 250SLQJF60-330-110 的卧式漂浮潜水泵 1 台，水泵电机功率为110kw，新建配电室 16m²； 新建水池 1 座 200m³高位水池；新建管道 2 条，一条为泵站提水管，规格为Φ133*6mm 无缝钢管；提水站泵房供电配电设施一套（一台160KVA10千伏变压器）。</v>
          </cell>
          <cell r="J99">
            <v>150</v>
          </cell>
          <cell r="K99">
            <v>150</v>
          </cell>
          <cell r="L99">
            <v>150</v>
          </cell>
          <cell r="M99">
            <v>0</v>
          </cell>
          <cell r="N99">
            <v>273</v>
          </cell>
          <cell r="O99">
            <v>664</v>
          </cell>
          <cell r="P99">
            <v>60</v>
          </cell>
          <cell r="Q99">
            <v>172</v>
          </cell>
          <cell r="R99" t="str">
            <v>项目实施，可充分发挥田坝小组区域内农田水利工程的灌溉功能，改变现状的有水用不着，农田靠天打粮，广种薄收的状况，大大提高现有水资源的辐射功能，变土地资源优势为经济优势。另一方面还能提高项目区的抗旱、防洪保收能力，帮助农民调整农业产业结构，发展经济作物，提高农民收入。 工程实施后，将有效提高项目区内的粮食作物和经济作物的产量，在进一步整合土地，涵养水源、减少水土流失的同时，提高土壤肥力，保证农作物稳产、高产，对整个项目区的生态环境是极为有利的。</v>
          </cell>
          <cell r="S99" t="str">
            <v>否</v>
          </cell>
          <cell r="T99" t="str">
            <v>带动农户发展生产增产增收—其他</v>
          </cell>
          <cell r="U99" t="str">
            <v>是</v>
          </cell>
          <cell r="V99" t="str">
            <v>否</v>
          </cell>
          <cell r="W99" t="str">
            <v>否</v>
          </cell>
          <cell r="X99" t="str">
            <v>否</v>
          </cell>
          <cell r="Y99" t="str">
            <v>李辉</v>
          </cell>
        </row>
        <row r="99">
          <cell r="AA99" t="str">
            <v>澄江市农业农村局</v>
          </cell>
          <cell r="AB99" t="str">
            <v>是</v>
          </cell>
        </row>
        <row r="99">
          <cell r="AD99" t="str">
            <v>市农业农村局</v>
          </cell>
          <cell r="AE99" t="str">
            <v>七江村委会</v>
          </cell>
          <cell r="AF99" t="str">
            <v>5500002239029611</v>
          </cell>
          <cell r="AG99" t="str">
            <v>产业发展</v>
          </cell>
          <cell r="AH99">
            <v>150</v>
          </cell>
          <cell r="AI99">
            <v>0</v>
          </cell>
        </row>
        <row r="99">
          <cell r="AQ99" t="str">
            <v>否</v>
          </cell>
        </row>
        <row r="100">
          <cell r="F100" t="str">
            <v>核桃村供水站智能化提升项目</v>
          </cell>
          <cell r="G100" t="str">
            <v>2026年</v>
          </cell>
          <cell r="H100" t="str">
            <v>改（扩）建</v>
          </cell>
          <cell r="I100" t="str">
            <v>1、核桃村供水站，水池缺水自动补水，水满自动停水设备、及系统。2、供水设备缺水保护设备及系统。3、供水站无人看管远程监控设备架设。4、主水池分水管限时供水智能设施设备架设。</v>
          </cell>
          <cell r="J100">
            <v>20</v>
          </cell>
          <cell r="K100">
            <v>20</v>
          </cell>
          <cell r="L100">
            <v>20</v>
          </cell>
          <cell r="M100">
            <v>0</v>
          </cell>
          <cell r="N100">
            <v>560</v>
          </cell>
          <cell r="O100">
            <v>2400</v>
          </cell>
          <cell r="P100">
            <v>130</v>
          </cell>
          <cell r="Q100">
            <v>373</v>
          </cell>
          <cell r="R100" t="str">
            <v>通过项目建设，提高水站供水效率，减少人力成本支出，增加本村村民用水保障。</v>
          </cell>
          <cell r="S100" t="str">
            <v>否</v>
          </cell>
          <cell r="T100" t="str">
            <v>带动农户发展生产增产增收—其他</v>
          </cell>
          <cell r="U100" t="str">
            <v>是</v>
          </cell>
          <cell r="V100" t="str">
            <v>否</v>
          </cell>
          <cell r="W100" t="str">
            <v>否</v>
          </cell>
          <cell r="X100" t="str">
            <v>是</v>
          </cell>
          <cell r="Y100" t="str">
            <v>李辉</v>
          </cell>
        </row>
        <row r="100">
          <cell r="AA100" t="str">
            <v>澄江市农业农村局</v>
          </cell>
          <cell r="AB100" t="str">
            <v>是</v>
          </cell>
        </row>
        <row r="100">
          <cell r="AD100" t="str">
            <v>市农业农村局</v>
          </cell>
          <cell r="AE100" t="str">
            <v>七江村委会</v>
          </cell>
          <cell r="AF100" t="str">
            <v>5500002239041426</v>
          </cell>
          <cell r="AG100" t="str">
            <v>乡村建设（市级提升村）</v>
          </cell>
          <cell r="AH100">
            <v>20</v>
          </cell>
          <cell r="AI100">
            <v>0</v>
          </cell>
        </row>
        <row r="100">
          <cell r="AQ100" t="str">
            <v>否</v>
          </cell>
        </row>
        <row r="101">
          <cell r="F101" t="str">
            <v>澄江市九村镇东山村委会电烤房食用菌种植项目</v>
          </cell>
          <cell r="G101" t="str">
            <v>2026年</v>
          </cell>
          <cell r="H101" t="str">
            <v>改（扩）建</v>
          </cell>
          <cell r="I101" t="str">
            <v>投资120万元，改造电烤房28座，每座2.4万元；菌棒2000只，4.5元/只，0.9万；元培育土壤、消杀及工时费等1.2万元。</v>
          </cell>
          <cell r="J101">
            <v>120</v>
          </cell>
          <cell r="K101">
            <v>120</v>
          </cell>
          <cell r="L101">
            <v>120</v>
          </cell>
          <cell r="M101">
            <v>0</v>
          </cell>
          <cell r="N101">
            <v>805</v>
          </cell>
          <cell r="O101">
            <v>2031</v>
          </cell>
          <cell r="P101">
            <v>178</v>
          </cell>
          <cell r="Q101">
            <v>506</v>
          </cell>
          <cell r="R101" t="str">
            <v>项目的实施可充分利用电烤房的闲置期，可调整东山村委会产业结构单一的现状，项目建成后，以村办公司合作模式、“村集体+企业+农户”模式壮大村集体经济收入，同时通过带动和吸纳周边农户种植食用菌，吸纳脱贫户和监测对象就业，促进农户增收。</v>
          </cell>
          <cell r="S101" t="str">
            <v>否</v>
          </cell>
          <cell r="T101" t="str">
            <v>带动农户发展生产增产增收—其他</v>
          </cell>
          <cell r="U101" t="str">
            <v>是</v>
          </cell>
          <cell r="V101" t="str">
            <v>否</v>
          </cell>
          <cell r="W101" t="str">
            <v>否</v>
          </cell>
          <cell r="X101" t="str">
            <v>是</v>
          </cell>
          <cell r="Y101" t="str">
            <v>李辉</v>
          </cell>
        </row>
        <row r="101">
          <cell r="AA101" t="str">
            <v>澄江市农业农村局</v>
          </cell>
          <cell r="AB101" t="str">
            <v>是</v>
          </cell>
        </row>
        <row r="101">
          <cell r="AD101" t="str">
            <v>市农业农村局</v>
          </cell>
          <cell r="AE101" t="str">
            <v>东山村委会</v>
          </cell>
          <cell r="AF101" t="str">
            <v>5500002239555560</v>
          </cell>
          <cell r="AG101" t="str">
            <v>产业发展</v>
          </cell>
          <cell r="AH101">
            <v>120</v>
          </cell>
          <cell r="AI101">
            <v>0</v>
          </cell>
        </row>
        <row r="101">
          <cell r="AQ101" t="str">
            <v>否</v>
          </cell>
        </row>
        <row r="102">
          <cell r="F102" t="str">
            <v>澄江市九村镇东山村民族团结示范村项目</v>
          </cell>
          <cell r="G102" t="str">
            <v>2026年</v>
          </cell>
          <cell r="H102" t="str">
            <v>新建</v>
          </cell>
          <cell r="I102" t="str">
            <v>投资157万元，对东山村委会地质灾害易地搬迁村黄家庄和狮子山小组雨污管网进行建设。其中：投资77万元，安装村内DN300-DN400污水主管1450米；投资25万元，安装村内DNPV160污水支管2000米；投资25万元，安装污水检查井78座；投资30万元，在村庄内部安装一体化污水净化池1座。</v>
          </cell>
          <cell r="J102">
            <v>157</v>
          </cell>
          <cell r="K102">
            <v>157</v>
          </cell>
          <cell r="L102">
            <v>157</v>
          </cell>
          <cell r="M102">
            <v>0</v>
          </cell>
          <cell r="N102">
            <v>78</v>
          </cell>
          <cell r="O102">
            <v>237</v>
          </cell>
          <cell r="P102">
            <v>13</v>
          </cell>
          <cell r="Q102">
            <v>38</v>
          </cell>
          <cell r="R102" t="str">
            <v>该项目以铸牢中华民族共同体意识为总目标，采取争取上级资金支持的模式，积极完善黄家庄、狮子山两个易地搬迁村的雨污管网设施建设，补齐村内基础设施短板，进一步打造民族团结进步示范村。社会效益：丰富人民群众的文化生活，提高群众生活质量水平，提升各族群众的幸福感；经济效益：通过项目建设，提升七江片区农业产业现代化水平，推动农业高质量发展，促进农民增收和农村经济繁荣。生态效益：打造美丽乡村的示范点，提升村庄的人居环境。</v>
          </cell>
          <cell r="S102" t="str">
            <v>否</v>
          </cell>
          <cell r="T102" t="str">
            <v>吸纳农村劳动力稳定就业增收—吸纳就业</v>
          </cell>
          <cell r="U102" t="str">
            <v>是</v>
          </cell>
          <cell r="V102" t="str">
            <v>否</v>
          </cell>
          <cell r="W102" t="str">
            <v>否</v>
          </cell>
          <cell r="X102" t="str">
            <v>是</v>
          </cell>
          <cell r="Y102" t="str">
            <v>李辉</v>
          </cell>
        </row>
        <row r="102">
          <cell r="AA102" t="str">
            <v>澄江市民族宗教事务局</v>
          </cell>
          <cell r="AB102" t="str">
            <v>是</v>
          </cell>
        </row>
        <row r="102">
          <cell r="AD102" t="str">
            <v>市民族宗教局</v>
          </cell>
          <cell r="AE102" t="str">
            <v>东山村委会</v>
          </cell>
          <cell r="AF102" t="str">
            <v>5500002239668644</v>
          </cell>
          <cell r="AG102" t="str">
            <v>产业发展</v>
          </cell>
          <cell r="AH102">
            <v>157</v>
          </cell>
          <cell r="AI102">
            <v>0</v>
          </cell>
        </row>
        <row r="102">
          <cell r="AQ102" t="str">
            <v>否</v>
          </cell>
        </row>
        <row r="103">
          <cell r="F103" t="str">
            <v>澄江市海口镇2026年乡村振兴衔接资金项目——海关社区矣渡村传统村落改造旅居项目</v>
          </cell>
          <cell r="G103" t="str">
            <v>2026年</v>
          </cell>
          <cell r="H103" t="str">
            <v>改（扩）建</v>
          </cell>
          <cell r="I103" t="str">
            <v>村内老旧房屋外立面破损修复加固，保护传统村落原始样貌，打造文旅融合发展传统建筑群，保留、修缮、保护传统文化符号。</v>
          </cell>
          <cell r="J103">
            <v>370</v>
          </cell>
          <cell r="K103">
            <v>370</v>
          </cell>
          <cell r="L103">
            <v>370</v>
          </cell>
          <cell r="M103">
            <v>0</v>
          </cell>
          <cell r="N103">
            <v>289</v>
          </cell>
          <cell r="O103">
            <v>846</v>
          </cell>
          <cell r="P103">
            <v>9</v>
          </cell>
          <cell r="Q103">
            <v>20</v>
          </cell>
          <cell r="R103" t="str">
            <v>打造文旅融合发展传统建筑群，保留、修缮、保护传统文化符号。</v>
          </cell>
          <cell r="S103" t="str">
            <v>是</v>
          </cell>
          <cell r="T103" t="str">
            <v>带动农户发展生产增产增收—其他</v>
          </cell>
          <cell r="U103" t="str">
            <v>是</v>
          </cell>
          <cell r="V103" t="str">
            <v>否</v>
          </cell>
          <cell r="W103" t="str">
            <v>否</v>
          </cell>
          <cell r="X103" t="str">
            <v>否</v>
          </cell>
          <cell r="Y103" t="str">
            <v>豆进生</v>
          </cell>
        </row>
        <row r="103">
          <cell r="AA103" t="str">
            <v>澄江市农业农村局</v>
          </cell>
          <cell r="AB103" t="str">
            <v>是</v>
          </cell>
        </row>
        <row r="103">
          <cell r="AD103" t="str">
            <v>市农业农村局</v>
          </cell>
          <cell r="AE103" t="str">
            <v>海关社区</v>
          </cell>
          <cell r="AF103" t="str">
            <v>5500002244537755</v>
          </cell>
          <cell r="AG103" t="str">
            <v>产业发展</v>
          </cell>
          <cell r="AH103">
            <v>370</v>
          </cell>
          <cell r="AI103">
            <v>370</v>
          </cell>
        </row>
        <row r="103">
          <cell r="AL103">
            <v>370</v>
          </cell>
        </row>
        <row r="103">
          <cell r="AQ103" t="str">
            <v>否</v>
          </cell>
          <cell r="AR103" t="str">
            <v>开发式帮扶（农业）</v>
          </cell>
        </row>
        <row r="104">
          <cell r="F104" t="str">
            <v>澄江市海口镇2026年乡村振兴衔接资金项目——海关社区矣渡村乡村振兴农文旅融合产业示范建设工程</v>
          </cell>
          <cell r="G104" t="str">
            <v>2026年</v>
          </cell>
          <cell r="H104" t="str">
            <v>新建</v>
          </cell>
          <cell r="I104" t="str">
            <v>1.村内基础设施提升改造；2.村内民宿房屋改造；4.村内挡墙建设，村内道路坍塌区域需挡墙支护修复；5.防护栏杆安装， 村内坡度较陡、临空高度较高的道路旁增设护栏。6.建设旅居健康食堂①矣渡小组老客事房钢结构、彩钢瓦拆除清运1600平方米；②场地拆除1600平方米、200mmC20混凝土硬化场地1600平方米；③新建钢结构用房900平方米；④彩钢瓦棚顶铺设1200平方米；⑤钢结构用房内部基础设施搭建900平方米。</v>
          </cell>
          <cell r="J104">
            <v>358</v>
          </cell>
          <cell r="K104">
            <v>358</v>
          </cell>
          <cell r="L104">
            <v>358</v>
          </cell>
          <cell r="M104">
            <v>0</v>
          </cell>
          <cell r="N104">
            <v>289</v>
          </cell>
          <cell r="O104">
            <v>846</v>
          </cell>
          <cell r="P104">
            <v>9</v>
          </cell>
          <cell r="Q104">
            <v>20</v>
          </cell>
          <cell r="R104" t="str">
            <v>以建设改善海口镇海关社区矣渡小组群众生活水平为主题，改善该片区旅游配套设施现状，实现人居环境、自然生态、产业发展、农民增收、社会保障、社区服务以及农民素质的全面提升，提高整体生活水平。带动区域经济增长：项目实施在盘活闲置资源的同时区域产业服务设施得到进一步完善，带动周边餐饮、住宿等相关产业发展，形成产业集群，创造更多就业岗位和经济效益，为村集体建立了长期稳定的增收产业，缓解就业压力。同时，通过吸引游客消费，带动相关产业的发展，促进区域经济的增长，推动乡村振兴进程。</v>
          </cell>
          <cell r="S104" t="str">
            <v>是</v>
          </cell>
          <cell r="T104" t="str">
            <v>带动农户发展生产增产增收—其他</v>
          </cell>
          <cell r="U104" t="str">
            <v>是</v>
          </cell>
          <cell r="V104" t="str">
            <v>否</v>
          </cell>
          <cell r="W104" t="str">
            <v>否</v>
          </cell>
          <cell r="X104" t="str">
            <v>否</v>
          </cell>
          <cell r="Y104" t="str">
            <v>豆进生</v>
          </cell>
        </row>
        <row r="104">
          <cell r="AA104" t="str">
            <v>澄江市农业农村局</v>
          </cell>
          <cell r="AB104" t="str">
            <v>是</v>
          </cell>
        </row>
        <row r="104">
          <cell r="AD104" t="str">
            <v>市农业农村局</v>
          </cell>
          <cell r="AE104" t="str">
            <v>海关社区</v>
          </cell>
          <cell r="AF104" t="str">
            <v>5500002244553274</v>
          </cell>
          <cell r="AG104" t="str">
            <v>产业发展</v>
          </cell>
          <cell r="AH104">
            <v>358</v>
          </cell>
          <cell r="AI104">
            <v>358</v>
          </cell>
        </row>
        <row r="104">
          <cell r="AL104">
            <v>358</v>
          </cell>
        </row>
        <row r="104">
          <cell r="AQ104" t="str">
            <v>否</v>
          </cell>
          <cell r="AR104" t="str">
            <v>开发式帮扶（农业）</v>
          </cell>
        </row>
        <row r="105">
          <cell r="F105" t="str">
            <v>永和平菇种植基地产业发展建设项目</v>
          </cell>
          <cell r="G105" t="str">
            <v>2026年</v>
          </cell>
          <cell r="H105" t="str">
            <v>新建</v>
          </cell>
          <cell r="I105" t="str">
            <v>项目占地120亩，大棚建设100亩，搭建农用临时管理用房200㎡，控温保湿系统安装全覆盖，园区内外道路建设及100亩平菇菌包种植。</v>
          </cell>
          <cell r="J105">
            <v>380</v>
          </cell>
          <cell r="K105">
            <v>380</v>
          </cell>
          <cell r="L105">
            <v>380</v>
          </cell>
          <cell r="M105">
            <v>0</v>
          </cell>
          <cell r="N105">
            <v>542</v>
          </cell>
          <cell r="O105">
            <v>1608</v>
          </cell>
          <cell r="P105">
            <v>83</v>
          </cell>
          <cell r="Q105">
            <v>264</v>
          </cell>
          <cell r="R105" t="str">
            <v>1、短期目标（1 - 2 年）：搭建50个标准化平菇种植示范基地，完成菇房、冷库等基础配套设施建设；培育 2 - 3 个核心种植合作社，开展技术培训覆盖农户 200 户以上；平菇优质品率提升至 70%，初步建立线上线下结合的销售渠道，带动农户亩均增收 1 万元左右。 
2、中期目标（3 - 4 年）：扩大标准化种植规模，形成 “产业园 + 种植片区” 的布局，实现菌棒统一制作、分散出菇的模式；引进深加工企业，开发干品、调味品等产品；创建 1 - 2 个本地平菇特色品牌。
3、长期目标（5年及以上）：建成从菌种培育、标准化种植到精深加工、品牌营销的完整产业链，推动产业机械化、智能化水平显著提升；将平菇产业打造为我村农村支柱产业之一，并探索技术输出与产品外销路径。</v>
          </cell>
          <cell r="S105" t="str">
            <v>否</v>
          </cell>
          <cell r="T105" t="str">
            <v>带动农户发展生产增产增收—其他</v>
          </cell>
          <cell r="U105" t="str">
            <v>是</v>
          </cell>
          <cell r="V105" t="str">
            <v>否</v>
          </cell>
          <cell r="W105" t="str">
            <v>否</v>
          </cell>
          <cell r="X105" t="str">
            <v>是</v>
          </cell>
          <cell r="Y105" t="str">
            <v>叶垒</v>
          </cell>
        </row>
        <row r="105">
          <cell r="AA105" t="str">
            <v>澄江市农业农村局</v>
          </cell>
          <cell r="AB105" t="str">
            <v>是</v>
          </cell>
        </row>
        <row r="105">
          <cell r="AD105" t="str">
            <v>市农业农村局</v>
          </cell>
          <cell r="AE105" t="str">
            <v>永和村委会</v>
          </cell>
          <cell r="AF105" t="str">
            <v>无此数据</v>
          </cell>
          <cell r="AG105" t="str">
            <v>产业发展</v>
          </cell>
          <cell r="AH105">
            <v>380</v>
          </cell>
          <cell r="AI105">
            <v>398</v>
          </cell>
        </row>
        <row r="105">
          <cell r="AK105">
            <v>398</v>
          </cell>
        </row>
        <row r="105">
          <cell r="AQ105" t="str">
            <v>是</v>
          </cell>
          <cell r="AR105" t="str">
            <v>开发式帮扶（农业）</v>
          </cell>
        </row>
        <row r="106">
          <cell r="F106" t="str">
            <v>海口镇永和村平菇种植基地基础设施建设项目</v>
          </cell>
          <cell r="G106" t="str">
            <v>2026年</v>
          </cell>
          <cell r="H106" t="str">
            <v>新建</v>
          </cell>
          <cell r="I106" t="str">
            <v>进村道路硬化3150平方米；栏杆支护7米；太阳能路灯41盏；安全围栏400平方米；新建排水沟100米；建钢筋混泥土结构水池1个；DN80镀锌水管铺设2000米；变压器1台；抽水站1座；水泵1台；电机1套；新建冷藏库（高温）5000立方米；农村电商服务点改造300平方米；公厕建设40平方米</v>
          </cell>
          <cell r="J106">
            <v>332.59</v>
          </cell>
          <cell r="K106">
            <v>332.59</v>
          </cell>
          <cell r="L106">
            <v>332.59</v>
          </cell>
          <cell r="M106">
            <v>0</v>
          </cell>
          <cell r="N106">
            <v>542</v>
          </cell>
          <cell r="O106">
            <v>1608</v>
          </cell>
          <cell r="P106">
            <v>83</v>
          </cell>
          <cell r="Q106">
            <v>264</v>
          </cell>
          <cell r="R106" t="str">
            <v>1、短期目标（1 - 2 年）：搭建50个标准化平菇种植示范基地，完成菇房、冷库等基础配套设施建设；培育 2 - 3 个核心种植合作社，开展技术培训覆盖农户 200 户以上；平菇优质品率提升至 70%，初步建立线上线下结合的销售渠道，带动农户亩均增收 1 万元左右。 
2、中期目标（3 - 4 年）：扩大标准化种植规模，形成 “产业园 + 种植片区” 的布局，实现菌棒统一制作、分散出菇的模式；引进深加工企业，开发干品、调味品等产品；创建 1 - 2 个本地平菇特色品牌。
3、长期目标（5年及以上）：建成从菌种培育、标准化种植到精深加工、品牌营销的完整产业链，推动产业机械化、智能化水平显著提升；将平菇产业打造为我村农村支柱产业之一，并探索技术输出与产品外销路径。</v>
          </cell>
          <cell r="S106" t="str">
            <v>否</v>
          </cell>
          <cell r="T106" t="str">
            <v>带动农户发展生产增产增收—其他</v>
          </cell>
          <cell r="U106" t="str">
            <v>是</v>
          </cell>
          <cell r="V106" t="str">
            <v>否</v>
          </cell>
          <cell r="W106" t="str">
            <v>否</v>
          </cell>
          <cell r="X106" t="str">
            <v>是</v>
          </cell>
          <cell r="Y106" t="str">
            <v>叶垒</v>
          </cell>
        </row>
        <row r="106">
          <cell r="AA106" t="str">
            <v>澄江市农业农村局</v>
          </cell>
          <cell r="AB106" t="str">
            <v>是</v>
          </cell>
        </row>
        <row r="106">
          <cell r="AD106" t="str">
            <v>市农业农村局</v>
          </cell>
          <cell r="AE106" t="str">
            <v>永和村委会</v>
          </cell>
          <cell r="AF106" t="str">
            <v>无此数据</v>
          </cell>
          <cell r="AG106" t="str">
            <v>产业发展</v>
          </cell>
          <cell r="AH106">
            <v>332.59</v>
          </cell>
          <cell r="AI106">
            <v>0</v>
          </cell>
        </row>
        <row r="106">
          <cell r="AQ106" t="str">
            <v>是</v>
          </cell>
        </row>
        <row r="107">
          <cell r="F107" t="str">
            <v>矣马村整村拆除重建基础设施提升项目</v>
          </cell>
          <cell r="G107" t="str">
            <v>2026年</v>
          </cell>
          <cell r="H107" t="str">
            <v>新建</v>
          </cell>
          <cell r="I107" t="str">
            <v>矣马村小组实施了整村拆除重建项目，目前群众自建房已经完成建设，但由于资金短缺问题，基础设施一直未能得到实施。计划实施新建C20混凝土挡土墙2300m³。</v>
          </cell>
          <cell r="J107">
            <v>200</v>
          </cell>
          <cell r="K107">
            <v>200</v>
          </cell>
          <cell r="L107">
            <v>200</v>
          </cell>
          <cell r="M107">
            <v>0</v>
          </cell>
          <cell r="N107">
            <v>81</v>
          </cell>
          <cell r="O107">
            <v>253</v>
          </cell>
          <cell r="P107">
            <v>5</v>
          </cell>
          <cell r="Q107">
            <v>15</v>
          </cell>
          <cell r="R107" t="str">
            <v>完成矣马村村内挡墙建设，消除村内道路垮塌风险，消除安全隐患，改善村民居住条件，提高人居环境质量。</v>
          </cell>
          <cell r="S107" t="str">
            <v>否</v>
          </cell>
          <cell r="T107" t="str">
            <v>不需要</v>
          </cell>
          <cell r="U107" t="str">
            <v>是</v>
          </cell>
          <cell r="V107" t="str">
            <v>否</v>
          </cell>
          <cell r="W107" t="str">
            <v>否</v>
          </cell>
          <cell r="X107" t="str">
            <v>否</v>
          </cell>
          <cell r="Y107" t="str">
            <v>张晨</v>
          </cell>
        </row>
        <row r="107">
          <cell r="AA107" t="str">
            <v>澄江市农业农村局</v>
          </cell>
          <cell r="AB107" t="str">
            <v>是</v>
          </cell>
        </row>
        <row r="107">
          <cell r="AD107" t="str">
            <v>市农业农村局</v>
          </cell>
          <cell r="AE107" t="str">
            <v>海口社区</v>
          </cell>
          <cell r="AF107" t="str">
            <v>5500002244917986</v>
          </cell>
          <cell r="AG107" t="str">
            <v>乡村建设（其他）</v>
          </cell>
          <cell r="AH107">
            <v>200</v>
          </cell>
          <cell r="AI107">
            <v>0</v>
          </cell>
        </row>
        <row r="107">
          <cell r="AQ107" t="str">
            <v>否</v>
          </cell>
        </row>
        <row r="108">
          <cell r="F108" t="str">
            <v>澄江市海口镇松元村委会抗旱应急水池建设项目</v>
          </cell>
          <cell r="G108" t="str">
            <v>2026年</v>
          </cell>
          <cell r="H108" t="str">
            <v>新建</v>
          </cell>
          <cell r="I108" t="str">
            <v>1、新建1000立方米蓄水池1座,，投资85万元；2、购买安装饮水消毒设备及用房1套，投资6万元；4、安装DN50镀锌钢管780米；安装DN150镀锌钢管200米，投资9.34万元。</v>
          </cell>
          <cell r="J108">
            <v>100.34</v>
          </cell>
          <cell r="K108">
            <v>100.34</v>
          </cell>
          <cell r="L108">
            <v>100.34</v>
          </cell>
          <cell r="M108">
            <v>0</v>
          </cell>
          <cell r="N108">
            <v>128</v>
          </cell>
          <cell r="O108">
            <v>387</v>
          </cell>
          <cell r="P108">
            <v>10</v>
          </cell>
          <cell r="Q108">
            <v>28</v>
          </cell>
          <cell r="R108" t="str">
            <v>该项目采用“村委会+村办公司”的运营模式。项目建成后由松元村委会下属村办公司进行运营及管理，初步预估每亩每年水费收取50元，目前项目覆盖土地面积约为600余亩。可带动一般群众89户359人（其中脱贫户10户28人），发展烤烟、蔬菜种植产业用水保障，每年村集体经济收益约为13.55万元，</v>
          </cell>
          <cell r="S108" t="str">
            <v>否</v>
          </cell>
          <cell r="T108" t="str">
            <v>带动农户发展生产增产增收—订单生产</v>
          </cell>
          <cell r="U108" t="str">
            <v>是</v>
          </cell>
          <cell r="V108" t="str">
            <v>否</v>
          </cell>
          <cell r="W108" t="str">
            <v>是</v>
          </cell>
          <cell r="X108" t="str">
            <v>是</v>
          </cell>
          <cell r="Y108" t="str">
            <v>张晨</v>
          </cell>
        </row>
        <row r="108">
          <cell r="AA108" t="str">
            <v>澄江市农业农村局</v>
          </cell>
          <cell r="AB108" t="str">
            <v>是</v>
          </cell>
        </row>
        <row r="108">
          <cell r="AD108" t="str">
            <v>市农业农村局</v>
          </cell>
          <cell r="AE108" t="str">
            <v>松元村委会</v>
          </cell>
          <cell r="AF108" t="str">
            <v>5500002244936136</v>
          </cell>
          <cell r="AG108" t="str">
            <v>产业发展</v>
          </cell>
          <cell r="AH108">
            <v>100.34</v>
          </cell>
          <cell r="AI108">
            <v>0</v>
          </cell>
        </row>
        <row r="108">
          <cell r="AQ108" t="str">
            <v>否</v>
          </cell>
        </row>
        <row r="109">
          <cell r="F109" t="str">
            <v>澄江市海口镇2025年乡村振兴衔接资金项目——新村花山小组通村道路硬化建设工程</v>
          </cell>
          <cell r="G109" t="str">
            <v>2026年</v>
          </cell>
          <cell r="H109" t="str">
            <v>新建</v>
          </cell>
          <cell r="I109" t="str">
            <v>新村村委会花山小由上花山、下花山和三岔箐三个村民小组组成，由于上花山地处偏远，通村道路至今仍是泥土道路，也是全海口镇至今未通硬化道路的自然村，严重影响村民的生活生产，存在极大安全隐患。
  现计划对上花山通往阳菌至三岔箐的通村道路进行混凝土硬化，全长约2千米，宽3米，建设部分排水沟及涵洞。</v>
          </cell>
          <cell r="J109">
            <v>168</v>
          </cell>
          <cell r="K109">
            <v>168</v>
          </cell>
          <cell r="L109">
            <v>168</v>
          </cell>
          <cell r="M109">
            <v>0</v>
          </cell>
          <cell r="N109">
            <v>28</v>
          </cell>
          <cell r="O109">
            <v>78</v>
          </cell>
          <cell r="P109">
            <v>4</v>
          </cell>
          <cell r="Q109">
            <v>10</v>
          </cell>
          <cell r="R109" t="str">
            <v>改善村民居住环境，提升村庄面貌。</v>
          </cell>
          <cell r="S109" t="str">
            <v>否</v>
          </cell>
          <cell r="T109" t="str">
            <v>不需要</v>
          </cell>
          <cell r="U109" t="str">
            <v>是</v>
          </cell>
          <cell r="V109" t="str">
            <v>否</v>
          </cell>
          <cell r="W109" t="str">
            <v>否</v>
          </cell>
          <cell r="X109" t="str">
            <v>否</v>
          </cell>
          <cell r="Y109" t="str">
            <v>张晨</v>
          </cell>
        </row>
        <row r="109">
          <cell r="AA109" t="str">
            <v>澄江市农业农村局</v>
          </cell>
          <cell r="AB109" t="str">
            <v>是</v>
          </cell>
        </row>
        <row r="109">
          <cell r="AD109" t="str">
            <v>市农业农村局</v>
          </cell>
          <cell r="AE109" t="str">
            <v>新村村委会</v>
          </cell>
          <cell r="AF109" t="str">
            <v>5500002244991319</v>
          </cell>
          <cell r="AG109" t="str">
            <v>乡村建设（市级提升村）</v>
          </cell>
          <cell r="AH109">
            <v>168</v>
          </cell>
          <cell r="AI109">
            <v>0</v>
          </cell>
        </row>
        <row r="109">
          <cell r="AQ109" t="str">
            <v>否</v>
          </cell>
        </row>
        <row r="110">
          <cell r="F110" t="str">
            <v>海镜社区利用电烤房种植食用菌项目</v>
          </cell>
          <cell r="G110" t="str">
            <v>2026年</v>
          </cell>
          <cell r="H110" t="str">
            <v>改（扩）建</v>
          </cell>
          <cell r="I110" t="str">
            <v>对海镜社区50座电力热泵烤房提升改造成食用菌的种植库，用于种植平菇等菌类。</v>
          </cell>
          <cell r="J110">
            <v>40</v>
          </cell>
          <cell r="K110">
            <v>40</v>
          </cell>
          <cell r="L110">
            <v>40</v>
          </cell>
          <cell r="M110">
            <v>0</v>
          </cell>
          <cell r="N110">
            <v>435</v>
          </cell>
          <cell r="O110">
            <v>1165</v>
          </cell>
          <cell r="P110">
            <v>8</v>
          </cell>
          <cell r="Q110">
            <v>21</v>
          </cell>
          <cell r="R110" t="str">
            <v>将闲置烤房改造为食用菌种植场所加以利用，增加村集体收入</v>
          </cell>
          <cell r="S110" t="str">
            <v>否</v>
          </cell>
          <cell r="T110" t="str">
            <v>带动农户发展生产增产增收—其他</v>
          </cell>
          <cell r="U110" t="str">
            <v>是</v>
          </cell>
          <cell r="V110" t="str">
            <v>否</v>
          </cell>
          <cell r="W110" t="str">
            <v>否</v>
          </cell>
          <cell r="X110" t="str">
            <v>是</v>
          </cell>
          <cell r="Y110" t="str">
            <v>叶垒</v>
          </cell>
        </row>
        <row r="110">
          <cell r="AA110" t="str">
            <v>澄江市农业农村局</v>
          </cell>
          <cell r="AB110" t="str">
            <v>是</v>
          </cell>
        </row>
        <row r="110">
          <cell r="AD110" t="str">
            <v>市农业农村局</v>
          </cell>
          <cell r="AE110" t="str">
            <v>海镜社区</v>
          </cell>
          <cell r="AF110" t="str">
            <v>无此数据</v>
          </cell>
          <cell r="AG110" t="str">
            <v>产业发展</v>
          </cell>
          <cell r="AH110">
            <v>40</v>
          </cell>
          <cell r="AI110">
            <v>0</v>
          </cell>
        </row>
        <row r="110">
          <cell r="AQ110" t="str">
            <v>是</v>
          </cell>
        </row>
        <row r="111">
          <cell r="F111" t="str">
            <v>桃园进村道路修缮及水尾生产道路修缮。</v>
          </cell>
          <cell r="G111" t="str">
            <v>2026年</v>
          </cell>
          <cell r="H111" t="str">
            <v>改（扩）建</v>
          </cell>
          <cell r="I111" t="str">
            <v>投资30万元，用于修缮桃园脑包至桃园村内道路长1000米、宽3米、厚0.2米的道路便于群众开展生产出行方便。投资30万元，用于修缮水尾主路至大麦塘生产道路长3000米、宽3米、厚0.2米的道路，便于群众开展生产出行方便。</v>
          </cell>
          <cell r="J111">
            <v>60</v>
          </cell>
          <cell r="K111">
            <v>60</v>
          </cell>
          <cell r="L111">
            <v>60</v>
          </cell>
          <cell r="M111">
            <v>0</v>
          </cell>
          <cell r="N111">
            <v>63</v>
          </cell>
          <cell r="O111">
            <v>197</v>
          </cell>
          <cell r="P111">
            <v>8</v>
          </cell>
          <cell r="Q111">
            <v>28</v>
          </cell>
          <cell r="R111" t="str">
            <v>道路便于群众开展生产出行方便。</v>
          </cell>
          <cell r="S111" t="str">
            <v>否</v>
          </cell>
          <cell r="T111" t="str">
            <v>带动农户发展生产增产增收—其他</v>
          </cell>
          <cell r="U111" t="str">
            <v>是</v>
          </cell>
          <cell r="V111" t="str">
            <v>否</v>
          </cell>
          <cell r="W111" t="str">
            <v>是</v>
          </cell>
          <cell r="X111" t="str">
            <v>是</v>
          </cell>
          <cell r="Y111" t="str">
            <v>张晨</v>
          </cell>
        </row>
        <row r="111">
          <cell r="AA111" t="str">
            <v>澄江市农业农村局</v>
          </cell>
          <cell r="AB111" t="str">
            <v>是</v>
          </cell>
        </row>
        <row r="111">
          <cell r="AD111" t="str">
            <v>市农业农村局</v>
          </cell>
          <cell r="AE111" t="str">
            <v>永和村委会</v>
          </cell>
          <cell r="AF111" t="str">
            <v>5500002245005358</v>
          </cell>
          <cell r="AG111" t="str">
            <v>乡村建设（其他）</v>
          </cell>
          <cell r="AH111">
            <v>60</v>
          </cell>
          <cell r="AI111">
            <v>0</v>
          </cell>
        </row>
        <row r="111">
          <cell r="AQ111" t="str">
            <v>否</v>
          </cell>
        </row>
        <row r="112">
          <cell r="F112" t="str">
            <v>龙亩村基础设施提升改造项目</v>
          </cell>
          <cell r="G112" t="str">
            <v>2026年</v>
          </cell>
          <cell r="H112" t="str">
            <v>新建</v>
          </cell>
          <cell r="I112" t="str">
            <v>龙亩村目前群众自建房已经完成建设，但由于资金短缺问题，基础设施未做完。计划实施：1.修建长1300米，宽5米，厚0.2米的村内道路；2.新建石方挡墙1800m³；3.排污管网1800米。</v>
          </cell>
          <cell r="J112">
            <v>300</v>
          </cell>
          <cell r="K112">
            <v>300</v>
          </cell>
          <cell r="L112">
            <v>300</v>
          </cell>
          <cell r="M112">
            <v>0</v>
          </cell>
          <cell r="N112">
            <v>126</v>
          </cell>
          <cell r="O112">
            <v>416</v>
          </cell>
          <cell r="P112">
            <v>4</v>
          </cell>
          <cell r="Q112">
            <v>10</v>
          </cell>
          <cell r="R112" t="str">
            <v>完成龙亩村内道路硬化等工程，改善村民居住条件，提高人居环境质量。</v>
          </cell>
          <cell r="S112" t="str">
            <v>否</v>
          </cell>
          <cell r="T112" t="str">
            <v>不需要</v>
          </cell>
          <cell r="U112" t="str">
            <v>是</v>
          </cell>
          <cell r="V112" t="str">
            <v>否</v>
          </cell>
          <cell r="W112" t="str">
            <v>否</v>
          </cell>
          <cell r="X112" t="str">
            <v>否</v>
          </cell>
          <cell r="Y112" t="str">
            <v>张晨</v>
          </cell>
        </row>
        <row r="112">
          <cell r="AA112" t="str">
            <v>澄江市农业农村局</v>
          </cell>
          <cell r="AB112" t="str">
            <v>是</v>
          </cell>
        </row>
        <row r="112">
          <cell r="AD112" t="str">
            <v>市农业农村局</v>
          </cell>
          <cell r="AE112" t="str">
            <v>海关社区</v>
          </cell>
          <cell r="AF112" t="str">
            <v>5500002244897698</v>
          </cell>
          <cell r="AG112" t="str">
            <v>乡村建设（市级提升村）</v>
          </cell>
          <cell r="AH112">
            <v>300</v>
          </cell>
          <cell r="AI112">
            <v>0</v>
          </cell>
        </row>
        <row r="112">
          <cell r="AQ112" t="str">
            <v>否</v>
          </cell>
        </row>
        <row r="113">
          <cell r="F113" t="str">
            <v>矣渡小组村内道路提升改造项目</v>
          </cell>
          <cell r="G113" t="str">
            <v>2026年</v>
          </cell>
          <cell r="H113" t="str">
            <v>新建</v>
          </cell>
          <cell r="I113" t="str">
            <v>矣渡小组2025年拆除重建房屋多，基础设施损坏严重，计划实施：1、道路硬化 。村庄南侧道路延伸硬化，宽度2.5-3米，长约170米；2、道路提升。村庄内主道路（甸海线至海关烟点）白改黑，宽度4-6米，长约760米；3、新增村内步行道。村庄西侧增设人行步行道，宽1.2米，长约120米；4、村内道路防滑提升。 坡度较陡道路增设3mm陶瓷颗粒防滑带；</v>
          </cell>
          <cell r="J113">
            <v>230</v>
          </cell>
          <cell r="K113">
            <v>230</v>
          </cell>
          <cell r="L113">
            <v>230</v>
          </cell>
          <cell r="M113">
            <v>0</v>
          </cell>
          <cell r="N113">
            <v>289</v>
          </cell>
          <cell r="O113">
            <v>846</v>
          </cell>
          <cell r="P113">
            <v>9</v>
          </cell>
          <cell r="Q113">
            <v>20</v>
          </cell>
          <cell r="R113" t="str">
            <v>完成村内道路硬化、绿化等工程，改善村民居住条件，提高人居环境质量；完成村内生活污水排污工程，解决村民生活污水排放问题。</v>
          </cell>
          <cell r="S113" t="str">
            <v>是</v>
          </cell>
          <cell r="T113" t="str">
            <v>不需要</v>
          </cell>
          <cell r="U113" t="str">
            <v>是</v>
          </cell>
          <cell r="V113" t="str">
            <v>否</v>
          </cell>
          <cell r="W113" t="str">
            <v>否</v>
          </cell>
          <cell r="X113" t="str">
            <v>否</v>
          </cell>
          <cell r="Y113" t="str">
            <v>豆进生</v>
          </cell>
        </row>
        <row r="113">
          <cell r="AA113" t="str">
            <v>澄江市农业农村局</v>
          </cell>
          <cell r="AB113" t="str">
            <v>是</v>
          </cell>
        </row>
        <row r="113">
          <cell r="AD113" t="str">
            <v>市农业农村局</v>
          </cell>
          <cell r="AE113" t="str">
            <v>海关社区</v>
          </cell>
          <cell r="AF113" t="str">
            <v>5500002244900576</v>
          </cell>
          <cell r="AG113" t="str">
            <v>乡村建设（农文旅融合村）</v>
          </cell>
          <cell r="AH113">
            <v>230</v>
          </cell>
          <cell r="AI113">
            <v>0</v>
          </cell>
        </row>
        <row r="113">
          <cell r="AQ113" t="str">
            <v>否</v>
          </cell>
        </row>
        <row r="114">
          <cell r="F114" t="str">
            <v>矣渡小组村容村貌提升改造项目</v>
          </cell>
          <cell r="G114" t="str">
            <v>2026年</v>
          </cell>
          <cell r="H114" t="str">
            <v>新建</v>
          </cell>
          <cell r="I114" t="str">
            <v>村内环境整治 。区域内绿地、巷道、台阶等进行改造提升；生态沟渠改造。 沟底、驳岸整治，沟宽2-4米，长约180米；村内刚需路灯 。村内及道路安装路灯；管网提升改造 。生态沟渠旁、村庄内部分裸露管道改造；村内小挡墙 村内道路坍塌区域挡墙支护修复；村内防护栏杆 坡度较陡、临空高度较高的道路旁增设仿生木栏杆高0.9米，长约200米。</v>
          </cell>
          <cell r="J114">
            <v>100</v>
          </cell>
          <cell r="K114">
            <v>100</v>
          </cell>
          <cell r="L114">
            <v>100</v>
          </cell>
          <cell r="M114">
            <v>0</v>
          </cell>
          <cell r="N114">
            <v>289</v>
          </cell>
          <cell r="O114">
            <v>846</v>
          </cell>
          <cell r="P114">
            <v>9</v>
          </cell>
          <cell r="Q114">
            <v>20</v>
          </cell>
          <cell r="R114" t="str">
            <v>完成村内道路硬化等工程，改善村民居住条件，提高人居环境质量</v>
          </cell>
          <cell r="S114" t="str">
            <v>是</v>
          </cell>
          <cell r="T114" t="str">
            <v>不需要</v>
          </cell>
          <cell r="U114" t="str">
            <v>是</v>
          </cell>
          <cell r="V114" t="str">
            <v>否</v>
          </cell>
          <cell r="W114" t="str">
            <v>否</v>
          </cell>
          <cell r="X114" t="str">
            <v>否</v>
          </cell>
          <cell r="Y114" t="str">
            <v>豆进生</v>
          </cell>
        </row>
        <row r="114">
          <cell r="AA114" t="str">
            <v>澄江市农业农村局</v>
          </cell>
          <cell r="AB114" t="str">
            <v>是</v>
          </cell>
        </row>
        <row r="114">
          <cell r="AD114" t="str">
            <v>市农业农村局</v>
          </cell>
          <cell r="AE114" t="str">
            <v>海关社区</v>
          </cell>
          <cell r="AF114" t="str">
            <v>5500002244903009</v>
          </cell>
          <cell r="AG114" t="str">
            <v>乡村建设（农文旅融合村）</v>
          </cell>
          <cell r="AH114">
            <v>100</v>
          </cell>
          <cell r="AI114">
            <v>0</v>
          </cell>
        </row>
        <row r="114">
          <cell r="AQ114" t="str">
            <v>否</v>
          </cell>
        </row>
        <row r="115">
          <cell r="F115" t="str">
            <v>矣马谷小组村内基础设施提升项目</v>
          </cell>
          <cell r="G115" t="str">
            <v>2026年</v>
          </cell>
          <cell r="H115" t="str">
            <v>新建</v>
          </cell>
          <cell r="I115" t="str">
            <v>矣马谷小组拆除重建房屋基础设施受损，为改善卫生环境和居住条件，全面推进乡村振兴。计划实施：（一）1.修建长1000米，宽5米，厚0.2米的村内道路；2.修建占地100㎡的健身小广场；3.新建C20混凝土挡土墙1500m³；4.安装20盏道路照明太阳能路灯；（二）实施雨污分流工程。1.DN400污水主管网安装290.00m；2.DN300污水支管网安装650.00m；3.DN160污水入户管网安装780m；4.检查井安装12座；5.DN110雨落管分流管安装880m。</v>
          </cell>
          <cell r="J115">
            <v>200</v>
          </cell>
          <cell r="K115">
            <v>200</v>
          </cell>
          <cell r="L115">
            <v>200</v>
          </cell>
          <cell r="M115">
            <v>0</v>
          </cell>
          <cell r="N115">
            <v>284</v>
          </cell>
          <cell r="O115">
            <v>664</v>
          </cell>
          <cell r="P115">
            <v>4</v>
          </cell>
          <cell r="Q115">
            <v>6</v>
          </cell>
          <cell r="R115" t="str">
            <v>完成村内道路硬化等工程，改善村民居住条件，提高人居环境质量；完成村内生活污水排污工程，解决村民生活污水排放问题。</v>
          </cell>
          <cell r="S115" t="str">
            <v>否</v>
          </cell>
          <cell r="T115" t="str">
            <v>不需要</v>
          </cell>
          <cell r="U115" t="str">
            <v>是</v>
          </cell>
          <cell r="V115" t="str">
            <v>否</v>
          </cell>
          <cell r="W115" t="str">
            <v>否</v>
          </cell>
          <cell r="X115" t="str">
            <v>否</v>
          </cell>
          <cell r="Y115" t="str">
            <v>张晨</v>
          </cell>
        </row>
        <row r="115">
          <cell r="AA115" t="str">
            <v>澄江市农业农村局</v>
          </cell>
          <cell r="AB115" t="str">
            <v>是</v>
          </cell>
        </row>
        <row r="115">
          <cell r="AD115" t="str">
            <v>市农业农村局</v>
          </cell>
          <cell r="AE115" t="str">
            <v>海关社区</v>
          </cell>
          <cell r="AF115" t="str">
            <v>5500002244909062</v>
          </cell>
          <cell r="AG115" t="str">
            <v>乡村建设（市级提升村）</v>
          </cell>
          <cell r="AH115">
            <v>200</v>
          </cell>
          <cell r="AI115">
            <v>0</v>
          </cell>
        </row>
        <row r="115">
          <cell r="AQ115" t="str">
            <v>否</v>
          </cell>
        </row>
        <row r="116">
          <cell r="F116" t="str">
            <v>世家小组乡村振兴项目</v>
          </cell>
          <cell r="G116" t="str">
            <v>2026年</v>
          </cell>
          <cell r="H116" t="str">
            <v>改（扩）建</v>
          </cell>
          <cell r="I116" t="str">
            <v>世家小组拆除重建房屋后，基础设施受损，为改善卫生环境和居住条件，全面推进乡村振兴。计划实施：（一）1.修建长800米，宽5米，厚0.2米的村内道路3.安装20盏道路照明太阳能路灯。（二）实施雨污分流工程。1.DN400污水主管网安装290.00m；2.DN300污水支管网安装650.00m；3.DN160污水入户管网安装800m；4.检查井安装12座；5.DN110雨落管分流管安装880m。</v>
          </cell>
          <cell r="J116">
            <v>200</v>
          </cell>
          <cell r="K116">
            <v>200</v>
          </cell>
          <cell r="L116">
            <v>200</v>
          </cell>
          <cell r="M116">
            <v>0</v>
          </cell>
          <cell r="N116">
            <v>303</v>
          </cell>
          <cell r="O116">
            <v>821</v>
          </cell>
          <cell r="P116">
            <v>9</v>
          </cell>
          <cell r="Q116">
            <v>21</v>
          </cell>
          <cell r="R116" t="str">
            <v>完成村内道路硬化等工程，改善村民居住条件，提高人居环境质量；完成村内生活污水排污工程，解决村民生活污水排放问题。</v>
          </cell>
          <cell r="S116" t="str">
            <v>否</v>
          </cell>
          <cell r="T116" t="str">
            <v>不需要</v>
          </cell>
          <cell r="U116" t="str">
            <v>是</v>
          </cell>
          <cell r="V116" t="str">
            <v>否</v>
          </cell>
          <cell r="W116" t="str">
            <v>否</v>
          </cell>
          <cell r="X116" t="str">
            <v>否</v>
          </cell>
          <cell r="Y116" t="str">
            <v>张晨</v>
          </cell>
        </row>
        <row r="116">
          <cell r="AA116" t="str">
            <v>澄江市农业农村局</v>
          </cell>
          <cell r="AB116" t="str">
            <v>是</v>
          </cell>
        </row>
        <row r="116">
          <cell r="AD116" t="str">
            <v>市农业农村局</v>
          </cell>
          <cell r="AE116" t="str">
            <v>海关社区</v>
          </cell>
          <cell r="AF116" t="str">
            <v>5500002244911770</v>
          </cell>
          <cell r="AG116" t="str">
            <v>乡村建设（其他）</v>
          </cell>
          <cell r="AH116">
            <v>200</v>
          </cell>
          <cell r="AI116">
            <v>0</v>
          </cell>
        </row>
        <row r="116">
          <cell r="AQ116" t="str">
            <v>否</v>
          </cell>
        </row>
        <row r="117">
          <cell r="F117" t="str">
            <v>大黑山小组乡村振兴项目</v>
          </cell>
          <cell r="G117" t="str">
            <v>2026年</v>
          </cell>
          <cell r="H117" t="str">
            <v>改（扩）建</v>
          </cell>
          <cell r="I117" t="str">
            <v>大黑山 村民小组基础条件设施差,为改善卫生环境和居住条件，全面推进乡村振兴。计划实施：1.修建长1500米，宽3米，厚0.2米的机耕路；2.修建占地100㎡的健身小广场。</v>
          </cell>
          <cell r="J117">
            <v>200</v>
          </cell>
          <cell r="K117">
            <v>200</v>
          </cell>
          <cell r="L117">
            <v>200</v>
          </cell>
          <cell r="M117">
            <v>0</v>
          </cell>
          <cell r="N117">
            <v>89</v>
          </cell>
          <cell r="O117">
            <v>303</v>
          </cell>
          <cell r="P117">
            <v>3</v>
          </cell>
          <cell r="Q117">
            <v>9</v>
          </cell>
          <cell r="R117" t="str">
            <v>新修机耕路，提高群众农业生产效益。</v>
          </cell>
          <cell r="S117" t="str">
            <v>否</v>
          </cell>
          <cell r="T117" t="str">
            <v>不需要</v>
          </cell>
          <cell r="U117" t="str">
            <v>是</v>
          </cell>
          <cell r="V117" t="str">
            <v>否</v>
          </cell>
          <cell r="W117" t="str">
            <v>否</v>
          </cell>
          <cell r="X117" t="str">
            <v>否</v>
          </cell>
          <cell r="Y117" t="str">
            <v>张晨</v>
          </cell>
        </row>
        <row r="117">
          <cell r="AA117" t="str">
            <v>澄江市农业农村局</v>
          </cell>
          <cell r="AB117" t="str">
            <v>是</v>
          </cell>
        </row>
        <row r="117">
          <cell r="AD117" t="str">
            <v>市农业农村局</v>
          </cell>
          <cell r="AE117" t="str">
            <v>海关社区</v>
          </cell>
          <cell r="AF117" t="str">
            <v>5500002244914575</v>
          </cell>
          <cell r="AG117" t="str">
            <v>乡村建设（其他）</v>
          </cell>
          <cell r="AH117">
            <v>200</v>
          </cell>
          <cell r="AI117">
            <v>0</v>
          </cell>
        </row>
        <row r="117">
          <cell r="AQ117" t="str">
            <v>否</v>
          </cell>
        </row>
        <row r="118">
          <cell r="F118" t="str">
            <v>海口一二三组村内基础设施提升项目</v>
          </cell>
          <cell r="G118" t="str">
            <v>2026年</v>
          </cell>
          <cell r="H118" t="str">
            <v>新建</v>
          </cell>
          <cell r="I118" t="str">
            <v>海口一、二、三组共300余户进行拆除重建，实施“一户一宅”和节地上楼建设项目，从而改善村民居住条件和人居环境，推进城乡一体化建设，助力乡村振兴。计划实施：1.建设公共厕所两座，占地面积90㎡；2.修建长3000米、宽6米、厚0.2米村内道路。</v>
          </cell>
          <cell r="J118">
            <v>500</v>
          </cell>
          <cell r="K118">
            <v>500</v>
          </cell>
          <cell r="L118">
            <v>500</v>
          </cell>
          <cell r="M118">
            <v>0</v>
          </cell>
          <cell r="N118">
            <v>541</v>
          </cell>
          <cell r="O118">
            <v>1531</v>
          </cell>
          <cell r="P118">
            <v>21</v>
          </cell>
          <cell r="Q118">
            <v>65</v>
          </cell>
          <cell r="R118" t="str">
            <v>完成村内道路硬化、照明工程，改善村民居住条件，提高人居环境质量；完成村内生活污水排污工程，解决村民生活污水排放问题。</v>
          </cell>
          <cell r="S118" t="str">
            <v>否</v>
          </cell>
          <cell r="T118" t="str">
            <v>不需要</v>
          </cell>
          <cell r="U118" t="str">
            <v>是</v>
          </cell>
          <cell r="V118" t="str">
            <v>否</v>
          </cell>
          <cell r="W118" t="str">
            <v>否</v>
          </cell>
          <cell r="X118" t="str">
            <v>否</v>
          </cell>
          <cell r="Y118" t="str">
            <v>张晨</v>
          </cell>
        </row>
        <row r="118">
          <cell r="AA118" t="str">
            <v>澄江市农业农村局</v>
          </cell>
          <cell r="AB118" t="str">
            <v>是</v>
          </cell>
        </row>
        <row r="118">
          <cell r="AD118" t="str">
            <v>市农业农村局</v>
          </cell>
          <cell r="AE118" t="str">
            <v>海口社区</v>
          </cell>
          <cell r="AF118" t="str">
            <v>5500002244922009</v>
          </cell>
          <cell r="AG118" t="str">
            <v>乡村建设（市级提升村）</v>
          </cell>
          <cell r="AH118">
            <v>500</v>
          </cell>
          <cell r="AI118">
            <v>0</v>
          </cell>
        </row>
        <row r="118">
          <cell r="AQ118" t="str">
            <v>否</v>
          </cell>
        </row>
        <row r="119">
          <cell r="F119" t="str">
            <v>官庄小组村内基础设施提升项目</v>
          </cell>
          <cell r="G119" t="str">
            <v>2026年</v>
          </cell>
          <cell r="H119" t="str">
            <v>新建</v>
          </cell>
          <cell r="I119" t="str">
            <v>官庄小组重新规划村庄，除应保留房屋外进行整村拆除重建，改善卫生环境和居住条件，全面推进乡村振兴。计划实施：1.修建长1000米，宽5米，厚0.2米的村内道路；2.修建占地100㎡的健身小广场；3.新建C20混凝土挡土墙1500m³。</v>
          </cell>
          <cell r="J119">
            <v>400</v>
          </cell>
          <cell r="K119">
            <v>400</v>
          </cell>
          <cell r="L119">
            <v>400</v>
          </cell>
          <cell r="M119">
            <v>0</v>
          </cell>
          <cell r="N119">
            <v>203</v>
          </cell>
          <cell r="O119">
            <v>617</v>
          </cell>
          <cell r="P119">
            <v>7</v>
          </cell>
          <cell r="Q119">
            <v>15</v>
          </cell>
          <cell r="R119" t="str">
            <v>完成村内挡墙建设，消除村内道路垮塌风险，消除安全隐患；完成村内道路硬化，改善村民居住条件，提高人居环境质量。</v>
          </cell>
          <cell r="S119" t="str">
            <v>否</v>
          </cell>
          <cell r="T119" t="str">
            <v>不需要</v>
          </cell>
          <cell r="U119" t="str">
            <v>是</v>
          </cell>
          <cell r="V119" t="str">
            <v>否</v>
          </cell>
          <cell r="W119" t="str">
            <v>否</v>
          </cell>
          <cell r="X119" t="str">
            <v>否</v>
          </cell>
          <cell r="Y119" t="str">
            <v>张晨</v>
          </cell>
        </row>
        <row r="119">
          <cell r="AA119" t="str">
            <v>澄江市农业农村局</v>
          </cell>
          <cell r="AB119" t="str">
            <v>是</v>
          </cell>
        </row>
        <row r="119">
          <cell r="AD119" t="str">
            <v>市农业农村局</v>
          </cell>
          <cell r="AE119" t="str">
            <v>海口社区</v>
          </cell>
          <cell r="AF119" t="str">
            <v>5500002244925291</v>
          </cell>
          <cell r="AG119" t="str">
            <v>乡村建设（其他）</v>
          </cell>
          <cell r="AH119">
            <v>400</v>
          </cell>
          <cell r="AI119">
            <v>0</v>
          </cell>
        </row>
        <row r="119">
          <cell r="AQ119" t="str">
            <v>否</v>
          </cell>
        </row>
        <row r="120">
          <cell r="F120" t="str">
            <v>海口社区利用电烤房种植食用菌项目</v>
          </cell>
          <cell r="G120" t="str">
            <v>2026年</v>
          </cell>
          <cell r="H120" t="str">
            <v>改（扩）建</v>
          </cell>
          <cell r="I120" t="str">
            <v>对海口社区50座电力热泵烤房提升改造成智能化控温控的种植库，用于种植羊肚菌、红托竹荪等名贵食用菌。</v>
          </cell>
          <cell r="J120">
            <v>250</v>
          </cell>
          <cell r="K120">
            <v>250</v>
          </cell>
          <cell r="L120">
            <v>250</v>
          </cell>
          <cell r="M120">
            <v>0</v>
          </cell>
          <cell r="N120">
            <v>1009</v>
          </cell>
          <cell r="O120">
            <v>2910</v>
          </cell>
          <cell r="P120">
            <v>38</v>
          </cell>
          <cell r="Q120">
            <v>105</v>
          </cell>
          <cell r="R120" t="str">
            <v>对海口社区50座电力热泵烤房提升改造成智能化控温控的种植库，用于种植羊肚菌、红托竹荪等名贵食用菌。</v>
          </cell>
          <cell r="S120" t="str">
            <v>否</v>
          </cell>
          <cell r="T120" t="str">
            <v>吸纳农村劳动力稳定就业增收—吸纳就业</v>
          </cell>
          <cell r="U120" t="str">
            <v>是</v>
          </cell>
          <cell r="V120" t="str">
            <v>否</v>
          </cell>
          <cell r="W120" t="str">
            <v>否</v>
          </cell>
          <cell r="X120" t="str">
            <v>否</v>
          </cell>
          <cell r="Y120" t="str">
            <v>张晨</v>
          </cell>
        </row>
        <row r="120">
          <cell r="AA120" t="str">
            <v>澄江市农业农村局</v>
          </cell>
          <cell r="AB120" t="str">
            <v>是</v>
          </cell>
        </row>
        <row r="120">
          <cell r="AD120" t="str">
            <v>市农业农村局</v>
          </cell>
          <cell r="AE120" t="str">
            <v>海口社区</v>
          </cell>
          <cell r="AF120" t="str">
            <v>5500002244571555</v>
          </cell>
          <cell r="AG120" t="str">
            <v>产业发展</v>
          </cell>
          <cell r="AH120">
            <v>250</v>
          </cell>
          <cell r="AI120">
            <v>0</v>
          </cell>
        </row>
        <row r="120">
          <cell r="AQ120" t="str">
            <v>否</v>
          </cell>
        </row>
        <row r="121">
          <cell r="F121" t="str">
            <v>海镜小山一组基础设施建设项目</v>
          </cell>
          <cell r="G121" t="str">
            <v>2026年</v>
          </cell>
          <cell r="H121" t="str">
            <v>新建</v>
          </cell>
          <cell r="I121" t="str">
            <v>小山一组位于抚仙湖边，地理条件优越，周边自然风光秀美，属于中国传统村落，村内有古戏台、文昌宫等名胜古迹，辖区内生态移民搬迁涉及165户，有广阔的规划利用空间，有利于今后发展环湖沿线旅游业。计划实施：1.村内道路硬化等基础设施提升改造，村内道路硬化长300米，宽6米，30万，硬化后新建污水管网10万；2.修建从上公路至环湖路村内道路长200米，宽12米，含硬化等100万。</v>
          </cell>
          <cell r="J121">
            <v>140</v>
          </cell>
          <cell r="K121">
            <v>140</v>
          </cell>
          <cell r="L121">
            <v>140</v>
          </cell>
          <cell r="M121">
            <v>0</v>
          </cell>
          <cell r="N121">
            <v>435</v>
          </cell>
          <cell r="O121">
            <v>1165</v>
          </cell>
          <cell r="P121">
            <v>8</v>
          </cell>
          <cell r="Q121">
            <v>21</v>
          </cell>
          <cell r="R121" t="str">
            <v>完成村内道路硬化、绿化等工程，改善村民居住条件，提高人居环境质量；完成村内生活污水排污工程，解决村民生活污水排放问题，提高群众的幸福感、满意度，为乡村旅游蓄力</v>
          </cell>
          <cell r="S121" t="str">
            <v>否</v>
          </cell>
          <cell r="T121" t="str">
            <v>带动农户发展生产增产增收—其他</v>
          </cell>
          <cell r="U121" t="str">
            <v>是</v>
          </cell>
          <cell r="V121" t="str">
            <v>否</v>
          </cell>
          <cell r="W121" t="str">
            <v>否</v>
          </cell>
          <cell r="X121" t="str">
            <v>否</v>
          </cell>
          <cell r="Y121" t="str">
            <v>张晨</v>
          </cell>
        </row>
        <row r="121">
          <cell r="AA121" t="str">
            <v>澄江市农业农村局</v>
          </cell>
          <cell r="AB121" t="str">
            <v>是</v>
          </cell>
        </row>
        <row r="121">
          <cell r="AD121" t="str">
            <v>市农业农村局</v>
          </cell>
          <cell r="AE121" t="str">
            <v>海镜社区</v>
          </cell>
          <cell r="AF121" t="str">
            <v>5500002244932234</v>
          </cell>
          <cell r="AG121" t="str">
            <v>乡村建设（市级提升村）</v>
          </cell>
          <cell r="AH121">
            <v>140</v>
          </cell>
          <cell r="AI121">
            <v>19</v>
          </cell>
        </row>
        <row r="121">
          <cell r="AM121">
            <v>19</v>
          </cell>
        </row>
        <row r="121">
          <cell r="AQ121" t="str">
            <v>否</v>
          </cell>
          <cell r="AR121" t="str">
            <v>少数民族发展（民宗）</v>
          </cell>
        </row>
        <row r="122">
          <cell r="F122" t="str">
            <v>海镜上村基础设施建设项目</v>
          </cell>
          <cell r="G122" t="str">
            <v>2026年</v>
          </cell>
          <cell r="H122" t="str">
            <v>改（扩）建</v>
          </cell>
          <cell r="I122" t="str">
            <v>上村地处农业区，村庄基础设施建设落后，如道路、路灯等设施薄弱，尤其是村内交通不便，影响村民生产和生活，需要进行村庄规划设计，从而改善村庄环境。计划实施：1.五车大河道路硬化长3000米宽7米，147万；2.村前坝塘塘埂道路硬化长1300米宽6米，55万；3.环湖路到上村村口安装路灯，25万；4.环湖路到五车大河大桥安装护栏长5000米，15万。</v>
          </cell>
          <cell r="J122">
            <v>241</v>
          </cell>
          <cell r="K122">
            <v>241</v>
          </cell>
          <cell r="L122">
            <v>241</v>
          </cell>
          <cell r="M122">
            <v>0</v>
          </cell>
          <cell r="N122">
            <v>229</v>
          </cell>
          <cell r="O122">
            <v>639</v>
          </cell>
          <cell r="P122">
            <v>9</v>
          </cell>
          <cell r="Q122">
            <v>24</v>
          </cell>
          <cell r="R122" t="str">
            <v>保障道路交通安全，减少运输成本，提升土地质量，提高村民居住质量，促进农村经济发展</v>
          </cell>
          <cell r="S122" t="str">
            <v>否</v>
          </cell>
          <cell r="T122" t="str">
            <v>不需要</v>
          </cell>
          <cell r="U122" t="str">
            <v>是</v>
          </cell>
          <cell r="V122" t="str">
            <v>否</v>
          </cell>
          <cell r="W122" t="str">
            <v>否</v>
          </cell>
          <cell r="X122" t="str">
            <v>否</v>
          </cell>
          <cell r="Y122" t="str">
            <v>张晨</v>
          </cell>
        </row>
        <row r="122">
          <cell r="AA122" t="str">
            <v>澄江市农业农村局</v>
          </cell>
          <cell r="AB122" t="str">
            <v>是</v>
          </cell>
        </row>
        <row r="122">
          <cell r="AD122" t="str">
            <v>市农业农村局</v>
          </cell>
          <cell r="AE122" t="str">
            <v>海镜社区</v>
          </cell>
          <cell r="AF122" t="str">
            <v>5500002244936491</v>
          </cell>
          <cell r="AG122" t="str">
            <v>乡村建设（其他）</v>
          </cell>
          <cell r="AH122">
            <v>241</v>
          </cell>
          <cell r="AI122">
            <v>0</v>
          </cell>
        </row>
        <row r="122">
          <cell r="AQ122" t="str">
            <v>否</v>
          </cell>
        </row>
        <row r="123">
          <cell r="F123" t="str">
            <v>澄江市海口镇松元村委会石龙小组村内基础设施建设项目</v>
          </cell>
          <cell r="G123" t="str">
            <v>2026年</v>
          </cell>
          <cell r="H123" t="str">
            <v>新建</v>
          </cell>
          <cell r="I123" t="str">
            <v>石龙小组需建设标准为长10m×宽5m×高3m垃圾收集池2座建设资金约40万元。村内建设挡土墙长800m，建设资金约60万元；村内道路硬化长0.8km×宽3.5m建设资金约50万元。</v>
          </cell>
          <cell r="J123">
            <v>150</v>
          </cell>
          <cell r="K123">
            <v>150</v>
          </cell>
          <cell r="L123">
            <v>150</v>
          </cell>
          <cell r="M123">
            <v>0</v>
          </cell>
          <cell r="N123">
            <v>231</v>
          </cell>
          <cell r="O123">
            <v>609</v>
          </cell>
          <cell r="P123">
            <v>14</v>
          </cell>
          <cell r="Q123">
            <v>40</v>
          </cell>
          <cell r="R123" t="str">
            <v>改善村民居住环境，提升村庄面貌。</v>
          </cell>
          <cell r="S123" t="str">
            <v>否</v>
          </cell>
          <cell r="T123" t="str">
            <v>不需要</v>
          </cell>
          <cell r="U123" t="str">
            <v>是</v>
          </cell>
          <cell r="V123" t="str">
            <v>否</v>
          </cell>
          <cell r="W123" t="str">
            <v>否</v>
          </cell>
          <cell r="X123" t="str">
            <v>否</v>
          </cell>
          <cell r="Y123" t="str">
            <v>张晨</v>
          </cell>
        </row>
        <row r="123">
          <cell r="AA123" t="str">
            <v>澄江市农业农村局</v>
          </cell>
          <cell r="AB123" t="str">
            <v>是</v>
          </cell>
        </row>
        <row r="123">
          <cell r="AD123" t="str">
            <v>市农业农村局</v>
          </cell>
          <cell r="AE123" t="str">
            <v>松元村委会</v>
          </cell>
          <cell r="AF123" t="str">
            <v>5500002244963051</v>
          </cell>
          <cell r="AG123" t="str">
            <v>乡村建设（其他）</v>
          </cell>
          <cell r="AH123">
            <v>150</v>
          </cell>
          <cell r="AI123">
            <v>0</v>
          </cell>
        </row>
        <row r="123">
          <cell r="AQ123" t="str">
            <v>否</v>
          </cell>
        </row>
        <row r="124">
          <cell r="F124" t="str">
            <v>澄江市海口镇松元村委会松子园小组村内基础设施建设项目</v>
          </cell>
          <cell r="G124" t="str">
            <v>2026年</v>
          </cell>
          <cell r="H124" t="str">
            <v>新建</v>
          </cell>
          <cell r="I124" t="str">
            <v>松子园小组需建设标准为长10m×宽5m×高3m垃圾收集池一座建设资金约18万元；村内道路硬化长2.6km×宽3.5m建设资金约120万元。</v>
          </cell>
          <cell r="J124">
            <v>138</v>
          </cell>
          <cell r="K124">
            <v>138</v>
          </cell>
          <cell r="L124">
            <v>138</v>
          </cell>
          <cell r="M124">
            <v>0</v>
          </cell>
          <cell r="N124">
            <v>235</v>
          </cell>
          <cell r="O124">
            <v>720</v>
          </cell>
          <cell r="P124">
            <v>0</v>
          </cell>
          <cell r="Q124">
            <v>0</v>
          </cell>
          <cell r="R124" t="str">
            <v>改善村民居住环境，提升村庄面貌。</v>
          </cell>
          <cell r="S124" t="str">
            <v>否</v>
          </cell>
          <cell r="T124" t="str">
            <v>不需要</v>
          </cell>
          <cell r="U124" t="str">
            <v>是</v>
          </cell>
          <cell r="V124" t="str">
            <v>否</v>
          </cell>
          <cell r="W124" t="str">
            <v>否</v>
          </cell>
          <cell r="X124" t="str">
            <v>否</v>
          </cell>
          <cell r="Y124" t="str">
            <v>张晨</v>
          </cell>
        </row>
        <row r="124">
          <cell r="AA124" t="str">
            <v>澄江市农业农村局</v>
          </cell>
          <cell r="AB124" t="str">
            <v>是</v>
          </cell>
        </row>
        <row r="124">
          <cell r="AD124" t="str">
            <v>市农业农村局</v>
          </cell>
          <cell r="AE124" t="str">
            <v>松元村委会</v>
          </cell>
          <cell r="AF124" t="str">
            <v>5500002244985816</v>
          </cell>
          <cell r="AG124" t="str">
            <v>乡村建设（其他）</v>
          </cell>
          <cell r="AH124">
            <v>138</v>
          </cell>
          <cell r="AI124">
            <v>0</v>
          </cell>
        </row>
        <row r="124">
          <cell r="AQ124" t="str">
            <v>否</v>
          </cell>
        </row>
        <row r="125">
          <cell r="F125" t="str">
            <v>澄江市海口镇松元村委会石门小组村内基础设施建设项目</v>
          </cell>
          <cell r="G125" t="str">
            <v>2026年</v>
          </cell>
          <cell r="H125" t="str">
            <v>新建</v>
          </cell>
          <cell r="I125" t="str">
            <v>石门小组需建设村内道路硬化长1.5km×宽3.5m建设资金约100万元；建设标准为长10m×宽5m×高3m垃圾收集池2座建设资金约40万元。</v>
          </cell>
          <cell r="J125">
            <v>140</v>
          </cell>
          <cell r="K125">
            <v>140</v>
          </cell>
          <cell r="L125">
            <v>140</v>
          </cell>
          <cell r="M125">
            <v>0</v>
          </cell>
          <cell r="N125">
            <v>294</v>
          </cell>
          <cell r="O125">
            <v>814</v>
          </cell>
          <cell r="P125">
            <v>22</v>
          </cell>
          <cell r="Q125">
            <v>60</v>
          </cell>
          <cell r="R125" t="str">
            <v>改善村民居住环境，提升村庄面貌。</v>
          </cell>
          <cell r="S125" t="str">
            <v>否</v>
          </cell>
          <cell r="T125" t="str">
            <v>不需要</v>
          </cell>
          <cell r="U125" t="str">
            <v>是</v>
          </cell>
          <cell r="V125" t="str">
            <v>否</v>
          </cell>
          <cell r="W125" t="str">
            <v>否</v>
          </cell>
          <cell r="X125" t="str">
            <v>是</v>
          </cell>
          <cell r="Y125" t="str">
            <v>张晨</v>
          </cell>
        </row>
        <row r="125">
          <cell r="AA125" t="str">
            <v>澄江市农业农村局</v>
          </cell>
          <cell r="AB125" t="str">
            <v>是</v>
          </cell>
        </row>
        <row r="125">
          <cell r="AD125" t="str">
            <v>市农业农村局</v>
          </cell>
          <cell r="AE125" t="str">
            <v>松元村委会</v>
          </cell>
          <cell r="AF125" t="str">
            <v>5500002244979424</v>
          </cell>
          <cell r="AG125" t="str">
            <v>乡村建设（其他）</v>
          </cell>
          <cell r="AH125">
            <v>140</v>
          </cell>
          <cell r="AI125">
            <v>0</v>
          </cell>
        </row>
        <row r="125">
          <cell r="AQ125" t="str">
            <v>否</v>
          </cell>
        </row>
        <row r="126">
          <cell r="F126" t="str">
            <v>澄江市海口镇2025年乡村振兴衔接资金项目——新村阳菌小组农业产业区供水设施建设工程</v>
          </cell>
          <cell r="G126" t="str">
            <v>2026年</v>
          </cell>
          <cell r="H126" t="str">
            <v>新建</v>
          </cell>
          <cell r="I126" t="str">
            <v>阳菌小组是新村村委会的烤烟主产区，但由于备受缺水问题困扰，农业生产发展不充分，群众增收困难。
   为解决阳菌农业生产用水困难的问题，计划从罗碧抽水主管建设全长8000米，安装DN300螺纹焊接钢管200万元保障生产用水。</v>
          </cell>
          <cell r="J126">
            <v>200</v>
          </cell>
          <cell r="K126">
            <v>200</v>
          </cell>
          <cell r="L126">
            <v>200</v>
          </cell>
          <cell r="M126">
            <v>0</v>
          </cell>
          <cell r="N126">
            <v>126</v>
          </cell>
          <cell r="O126">
            <v>333</v>
          </cell>
          <cell r="P126">
            <v>6</v>
          </cell>
          <cell r="Q126">
            <v>18</v>
          </cell>
          <cell r="R126" t="str">
            <v>解决烤烟种植供水问题，发展农业生产，促进群众增收。</v>
          </cell>
          <cell r="S126" t="str">
            <v>否</v>
          </cell>
          <cell r="T126" t="str">
            <v>带动农户发展生产增产增收—其他</v>
          </cell>
          <cell r="U126" t="str">
            <v>是</v>
          </cell>
          <cell r="V126" t="str">
            <v>否</v>
          </cell>
          <cell r="W126" t="str">
            <v>否</v>
          </cell>
          <cell r="X126" t="str">
            <v>否</v>
          </cell>
          <cell r="Y126" t="str">
            <v>张晨</v>
          </cell>
        </row>
        <row r="126">
          <cell r="AA126" t="str">
            <v>澄江市农业农村局</v>
          </cell>
          <cell r="AB126" t="str">
            <v>是</v>
          </cell>
        </row>
        <row r="126">
          <cell r="AD126" t="str">
            <v>市农业农村局</v>
          </cell>
          <cell r="AE126" t="str">
            <v>新村村委会</v>
          </cell>
          <cell r="AF126" t="str">
            <v>5500002244614178</v>
          </cell>
          <cell r="AG126" t="str">
            <v>产业发展</v>
          </cell>
          <cell r="AH126">
            <v>200</v>
          </cell>
          <cell r="AI126">
            <v>0</v>
          </cell>
        </row>
        <row r="126">
          <cell r="AQ126" t="str">
            <v>否</v>
          </cell>
        </row>
        <row r="127">
          <cell r="F127" t="str">
            <v>罗碧小组养殖小区规划</v>
          </cell>
          <cell r="G127" t="str">
            <v>2026年</v>
          </cell>
          <cell r="H127" t="str">
            <v>改（扩）建</v>
          </cell>
          <cell r="I127" t="str">
            <v>投资50万元，养殖小区规划总面积3000㎡，其中投资20万场地平整，硬化场地30万</v>
          </cell>
          <cell r="J127">
            <v>50</v>
          </cell>
          <cell r="K127">
            <v>50</v>
          </cell>
          <cell r="L127">
            <v>50</v>
          </cell>
          <cell r="M127">
            <v>0</v>
          </cell>
          <cell r="N127">
            <v>64</v>
          </cell>
          <cell r="O127">
            <v>188</v>
          </cell>
          <cell r="P127">
            <v>8</v>
          </cell>
          <cell r="Q127">
            <v>33</v>
          </cell>
          <cell r="R127" t="str">
            <v>建设养殖相关基础设施，为群众养殖提供条件，通过养殖牲畜增加收入。</v>
          </cell>
          <cell r="S127" t="str">
            <v>否</v>
          </cell>
          <cell r="T127" t="str">
            <v>带动农户发展生产增产增收—其他</v>
          </cell>
          <cell r="U127" t="str">
            <v>是</v>
          </cell>
          <cell r="V127" t="str">
            <v>否</v>
          </cell>
          <cell r="W127" t="str">
            <v>是</v>
          </cell>
          <cell r="X127" t="str">
            <v>是</v>
          </cell>
          <cell r="Y127" t="str">
            <v>张晨</v>
          </cell>
        </row>
        <row r="127">
          <cell r="AA127" t="str">
            <v>澄江市农业农村局</v>
          </cell>
          <cell r="AB127" t="str">
            <v>是</v>
          </cell>
        </row>
        <row r="127">
          <cell r="AD127" t="str">
            <v>市农业农村局</v>
          </cell>
          <cell r="AE127" t="str">
            <v>永和村委会</v>
          </cell>
          <cell r="AF127" t="str">
            <v>5500002244623314</v>
          </cell>
          <cell r="AG127" t="str">
            <v>产业发展</v>
          </cell>
          <cell r="AH127">
            <v>50</v>
          </cell>
          <cell r="AI127">
            <v>0</v>
          </cell>
        </row>
        <row r="127">
          <cell r="AQ127" t="str">
            <v>否</v>
          </cell>
        </row>
        <row r="128">
          <cell r="F128" t="str">
            <v>永和村委会黄栗山、永和小组村内道路等基础设施提升改造</v>
          </cell>
          <cell r="G128" t="str">
            <v>2026年</v>
          </cell>
          <cell r="H128" t="str">
            <v>改（扩）建</v>
          </cell>
          <cell r="I128" t="str">
            <v>黄栗山投资31.5万元，其中村内道路修缮长400米、宽1.5米、厚0.2米，预计6万元:村内场地硬化长50米、宽50米、厚0.2米，预计25万；预计投资61.5万元实施永和小组通村及村内道路硬化1900米，宽3.5米。</v>
          </cell>
          <cell r="J128">
            <v>118</v>
          </cell>
          <cell r="K128">
            <v>118</v>
          </cell>
          <cell r="L128">
            <v>118</v>
          </cell>
          <cell r="M128">
            <v>0</v>
          </cell>
          <cell r="N128">
            <v>261</v>
          </cell>
          <cell r="O128">
            <v>792</v>
          </cell>
          <cell r="P128">
            <v>40</v>
          </cell>
          <cell r="Q128">
            <v>115</v>
          </cell>
          <cell r="R128" t="str">
            <v>道路便于群众开展生产出行方便，场地硬化便于群众生活。</v>
          </cell>
          <cell r="S128" t="str">
            <v>否</v>
          </cell>
          <cell r="T128" t="str">
            <v>不需要</v>
          </cell>
          <cell r="U128" t="str">
            <v>是</v>
          </cell>
          <cell r="V128" t="str">
            <v>否</v>
          </cell>
          <cell r="W128" t="str">
            <v>是</v>
          </cell>
          <cell r="X128" t="str">
            <v>是</v>
          </cell>
          <cell r="Y128" t="str">
            <v>张晨</v>
          </cell>
        </row>
        <row r="128">
          <cell r="AA128" t="str">
            <v>澄江市农业农村局</v>
          </cell>
          <cell r="AB128" t="str">
            <v>是</v>
          </cell>
        </row>
        <row r="128">
          <cell r="AD128" t="str">
            <v>市农业农村局</v>
          </cell>
          <cell r="AE128" t="str">
            <v>永和村委会</v>
          </cell>
          <cell r="AF128" t="str">
            <v>5500002245013060</v>
          </cell>
          <cell r="AG128" t="str">
            <v>乡村建设（市级振兴村）</v>
          </cell>
          <cell r="AH128">
            <v>118</v>
          </cell>
          <cell r="AI128">
            <v>0</v>
          </cell>
        </row>
        <row r="128">
          <cell r="AQ128" t="str">
            <v>否</v>
          </cell>
        </row>
        <row r="129">
          <cell r="F129" t="str">
            <v>外浪塘小组大弯弯处修建挡土墙</v>
          </cell>
          <cell r="G129" t="str">
            <v>2026年</v>
          </cell>
          <cell r="H129" t="str">
            <v>新建</v>
          </cell>
          <cell r="I129" t="str">
            <v>投资30万元，用于修建外浪塘小组大弯弯处挡土墙长80米、宽1.5米、高5米，便于群众开展生产出行方便及来往车辆、行人的生命财产安全。</v>
          </cell>
          <cell r="J129">
            <v>30</v>
          </cell>
          <cell r="K129">
            <v>30</v>
          </cell>
          <cell r="L129">
            <v>30</v>
          </cell>
          <cell r="M129">
            <v>0</v>
          </cell>
          <cell r="N129">
            <v>35</v>
          </cell>
          <cell r="O129">
            <v>101</v>
          </cell>
          <cell r="P129">
            <v>3</v>
          </cell>
          <cell r="Q129">
            <v>10</v>
          </cell>
          <cell r="R129" t="str">
            <v>便于群众开展生产出行方便及来往车辆、行人的生命财产安全。</v>
          </cell>
          <cell r="S129" t="str">
            <v>否</v>
          </cell>
          <cell r="T129" t="str">
            <v>不需要</v>
          </cell>
          <cell r="U129" t="str">
            <v>是</v>
          </cell>
          <cell r="V129" t="str">
            <v>否</v>
          </cell>
          <cell r="W129" t="str">
            <v>是</v>
          </cell>
          <cell r="X129" t="str">
            <v>是</v>
          </cell>
          <cell r="Y129" t="str">
            <v>张晨</v>
          </cell>
        </row>
        <row r="129">
          <cell r="AA129" t="str">
            <v>澄江市农业农村局</v>
          </cell>
          <cell r="AB129" t="str">
            <v>是</v>
          </cell>
        </row>
        <row r="129">
          <cell r="AD129" t="str">
            <v>市农业农村局</v>
          </cell>
          <cell r="AE129" t="str">
            <v>永和村委会</v>
          </cell>
          <cell r="AF129" t="str">
            <v>5500002245024722</v>
          </cell>
          <cell r="AG129" t="str">
            <v>乡村建设（市级振兴村）</v>
          </cell>
          <cell r="AH129">
            <v>30</v>
          </cell>
          <cell r="AI129">
            <v>0</v>
          </cell>
        </row>
        <row r="129">
          <cell r="AQ129" t="str">
            <v>否</v>
          </cell>
        </row>
        <row r="130">
          <cell r="F130" t="str">
            <v>永和、水尾小组抽水泵站搬迁</v>
          </cell>
          <cell r="G130" t="str">
            <v>2026年</v>
          </cell>
          <cell r="H130" t="str">
            <v>改（扩）建</v>
          </cell>
          <cell r="I130" t="str">
            <v>投资100万元，用于购置2台高效水泵估算需15万元，3寸镀锌钢管2500m及相应配件，估算需33万元，修建砖混结构泵房90m2，估算需要20万元，变压器2台32万。用于解决永和、水尾小组生产用水与甸朵龙潭调水工程产生的冲突。</v>
          </cell>
          <cell r="J130">
            <v>100</v>
          </cell>
          <cell r="K130">
            <v>100</v>
          </cell>
          <cell r="L130">
            <v>100</v>
          </cell>
          <cell r="M130">
            <v>0</v>
          </cell>
          <cell r="N130">
            <v>230</v>
          </cell>
          <cell r="O130">
            <v>672</v>
          </cell>
          <cell r="P130">
            <v>29</v>
          </cell>
          <cell r="Q130">
            <v>88</v>
          </cell>
          <cell r="R130" t="str">
            <v>用于解决永和、水尾小组生产用水与甸朵龙潭调水工程产生的冲突。</v>
          </cell>
          <cell r="S130" t="str">
            <v>否</v>
          </cell>
          <cell r="T130" t="str">
            <v>带动农户发展生产增产增收—其他</v>
          </cell>
          <cell r="U130" t="str">
            <v>是</v>
          </cell>
          <cell r="V130" t="str">
            <v>否</v>
          </cell>
          <cell r="W130" t="str">
            <v>是</v>
          </cell>
          <cell r="X130" t="str">
            <v>是</v>
          </cell>
          <cell r="Y130" t="str">
            <v>张晨</v>
          </cell>
        </row>
        <row r="130">
          <cell r="AA130" t="str">
            <v>澄江市农业农村局</v>
          </cell>
          <cell r="AB130" t="str">
            <v>是</v>
          </cell>
        </row>
        <row r="130">
          <cell r="AD130" t="str">
            <v>市农业农村局</v>
          </cell>
          <cell r="AE130" t="str">
            <v>永和村委会</v>
          </cell>
          <cell r="AF130" t="str">
            <v>5500002244926698</v>
          </cell>
          <cell r="AG130" t="str">
            <v>产业发展</v>
          </cell>
          <cell r="AH130">
            <v>100</v>
          </cell>
          <cell r="AI130">
            <v>0</v>
          </cell>
        </row>
        <row r="130">
          <cell r="AQ130" t="str">
            <v>否</v>
          </cell>
        </row>
        <row r="131">
          <cell r="F131" t="str">
            <v>永和村民族团结进步示范村项目</v>
          </cell>
          <cell r="G131" t="str">
            <v>2026年</v>
          </cell>
          <cell r="H131" t="str">
            <v>新建</v>
          </cell>
          <cell r="I131" t="str">
            <v>项目计划投资100万元，计划在水尾小电站棉花地建设一座抽水泵站，其中：投资33万元，用于购置2台高效水泵估算，投资15万元，配套购置3寸镀锌钢管2500m及相应配件，投资20万元，修建砖混结构泵房90m2，投资32万元，购置变压器2台。</v>
          </cell>
          <cell r="J131">
            <v>100</v>
          </cell>
          <cell r="K131">
            <v>100</v>
          </cell>
          <cell r="L131">
            <v>100</v>
          </cell>
          <cell r="M131">
            <v>0</v>
          </cell>
          <cell r="N131">
            <v>542</v>
          </cell>
          <cell r="O131">
            <v>1608</v>
          </cell>
          <cell r="P131">
            <v>83</v>
          </cell>
          <cell r="Q131">
            <v>264</v>
          </cell>
          <cell r="R131" t="str">
            <v>该项目以铸牢中华民族共同体意识为总目标，坚持“三个赋予”意义推动高质量发展，采用“村委会+村办公司”的运营模式。经济效益：项目建成后由永和村委会下属澄江和创农业发展有限公司进行运营及管理，初步预估水费收取2.5元每立方，目前项目覆盖土地面积约为2336.68亩。每年可收费约为15万元；社会效益：永和村委会拥有项目建成固定资产的所有权，为确保资产保值增值，由永和村监督委员会对项目建设及后续运营的监督权，制定监管措施，定期或不定期对项目的经营项目、财务收支进行检查核实。抽水泵站把原来按行政边界、民族村寨分割的小水源整合为统一提水、统一调度、统一受益的“一张网”，让水权由“各自算计”变为“共同配置”，在物理层面先实现“你中有我、我中有你的共同体”；联农带农机制：项目建成后可以解决332户农户的生产生活用水困难问题，甸朵、水尾小组与甸朵龙潭调水工程产生的冲突也能得到有效化解。每年预计提供就业岗位10个（同等条件下优先安排脱贫人口就业，监测对象可适当放宽岗位条件），可为贫困群众建立了长期稳定的经济收入。</v>
          </cell>
          <cell r="S131" t="str">
            <v>否</v>
          </cell>
          <cell r="T131" t="str">
            <v>吸纳农村劳动力稳定就业增收—吸纳就业</v>
          </cell>
          <cell r="U131" t="str">
            <v>是</v>
          </cell>
          <cell r="V131" t="str">
            <v>否</v>
          </cell>
          <cell r="W131" t="str">
            <v>否</v>
          </cell>
          <cell r="X131" t="str">
            <v>是</v>
          </cell>
          <cell r="Y131" t="str">
            <v>陈亚</v>
          </cell>
        </row>
        <row r="131">
          <cell r="AA131" t="str">
            <v>澄江市民族宗教事务局</v>
          </cell>
          <cell r="AB131" t="str">
            <v>是</v>
          </cell>
        </row>
        <row r="131">
          <cell r="AD131" t="str">
            <v>市民族宗教局</v>
          </cell>
          <cell r="AE131" t="str">
            <v>永和村委会</v>
          </cell>
          <cell r="AF131" t="str">
            <v>5500002244914481</v>
          </cell>
          <cell r="AG131" t="str">
            <v>产业发展</v>
          </cell>
          <cell r="AH131">
            <v>100</v>
          </cell>
          <cell r="AI131">
            <v>100</v>
          </cell>
        </row>
        <row r="131">
          <cell r="AK131">
            <v>100</v>
          </cell>
        </row>
        <row r="131">
          <cell r="AQ131" t="str">
            <v>否</v>
          </cell>
          <cell r="AR131" t="str">
            <v>少数民族发展（民宗）</v>
          </cell>
        </row>
        <row r="132">
          <cell r="F132" t="str">
            <v>松元村民族团结进步示范村项目</v>
          </cell>
          <cell r="G132" t="str">
            <v>2026年</v>
          </cell>
          <cell r="H132" t="str">
            <v>新建</v>
          </cell>
          <cell r="I132" t="str">
            <v>项目计划投资100.34万元，拟在草格村小组新建抗旱应急水池，其中：1、新建1000立方米蓄水池1座，投资85万元；2、购买安装饮水消毒设备及用房1套，投资6万元；4、安装DN50镀锌钢管780米；安装DN150镀锌钢管200米，投资9.34万元。</v>
          </cell>
          <cell r="J132">
            <v>100.34</v>
          </cell>
          <cell r="K132">
            <v>100.34</v>
          </cell>
          <cell r="L132">
            <v>100</v>
          </cell>
          <cell r="M132">
            <v>0.34</v>
          </cell>
          <cell r="N132">
            <v>1164</v>
          </cell>
          <cell r="O132">
            <v>3330</v>
          </cell>
          <cell r="P132">
            <v>70</v>
          </cell>
          <cell r="Q132">
            <v>210</v>
          </cell>
          <cell r="R132" t="str">
            <v>该项目以铸牢中华民族共同体意识为总目标，以改善民生、安居乐业、社会和谐发展，凝聚人心的意义为着力点， 采用“村委会+村办公司”的运营模式。经济效益：项目建成后由松元村委会下属村办公司进行运营及管理，发展烤烟、蔬菜种植产业用水保障，每年村集体经济收益约为13.55万元；社会效益：极大降低村民的生产成本、有效促进生产，能更好的调动村民生产的积极性，该项目为一次投入，可长期受益，能够有效促进农业可持续发展。既符合海口镇目前推动农村经济结构战略性调整、确保农业农村经济稳定增长，促进农民增收，统筹城镇和农村经济社会的协调发展目标的同时，也解决了当下群众缺少产业发展配套设施的困境；联农带农机制：目前项目覆盖土地面积约为600余亩。可带动一般群众89户359人（其中脱贫户10户28人），同时项目建成后每年预计提供就业岗位5个，其中：设备维护员3个，用水管理员2个，（同等条件下优先安排脱贫人口就业，监测对象可适当放宽岗位条件），可为贫困群众建立了长期稳定的增收产业。</v>
          </cell>
          <cell r="S132" t="str">
            <v>否</v>
          </cell>
          <cell r="T132" t="str">
            <v>吸纳农村劳动力稳定就业增收—吸纳就业</v>
          </cell>
          <cell r="U132" t="str">
            <v>是</v>
          </cell>
          <cell r="V132" t="str">
            <v>否</v>
          </cell>
          <cell r="W132" t="str">
            <v>否</v>
          </cell>
          <cell r="X132" t="str">
            <v>是</v>
          </cell>
          <cell r="Y132" t="str">
            <v>李小刚</v>
          </cell>
        </row>
        <row r="132">
          <cell r="AA132" t="str">
            <v>澄江市民族宗教事务局</v>
          </cell>
          <cell r="AB132" t="str">
            <v>是</v>
          </cell>
        </row>
        <row r="132">
          <cell r="AD132" t="str">
            <v>市民族宗教局</v>
          </cell>
          <cell r="AE132" t="str">
            <v>松元村委会</v>
          </cell>
          <cell r="AF132" t="str">
            <v>5500002244920124</v>
          </cell>
          <cell r="AG132" t="str">
            <v>产业发展</v>
          </cell>
          <cell r="AH132">
            <v>100</v>
          </cell>
          <cell r="AI132">
            <v>0</v>
          </cell>
        </row>
        <row r="132">
          <cell r="AQ132" t="str">
            <v>否</v>
          </cell>
        </row>
        <row r="133">
          <cell r="F133" t="str">
            <v>澄江市路居镇2026年财政衔接推进乡村振兴-孤山村委会基础设施建设项目</v>
          </cell>
          <cell r="G133" t="str">
            <v>2026年</v>
          </cell>
          <cell r="H133" t="str">
            <v>改（扩）建</v>
          </cell>
          <cell r="I133" t="str">
            <v>项目位于孤山村小马沟小组，土地性质为农村道路和农村宅基地。项目利用棚改搬迁闲置建设用地，将其打造为小集市，解决路居镇西片区群众日常采购需求。项目主要建设内容为：硬化场地1360平方米，新建1条长240米宽8米的混凝土路面，建设停车位40个，整治村落环境2500平方米，划分固定摊位20个，临时摊位30个。</v>
          </cell>
          <cell r="J133">
            <v>70</v>
          </cell>
          <cell r="K133">
            <v>70</v>
          </cell>
          <cell r="L133">
            <v>70</v>
          </cell>
          <cell r="M133">
            <v>0</v>
          </cell>
          <cell r="N133">
            <v>923</v>
          </cell>
          <cell r="O133">
            <v>2360</v>
          </cell>
          <cell r="P133">
            <v>0</v>
          </cell>
          <cell r="Q133">
            <v>0</v>
          </cell>
          <cell r="R133" t="str">
            <v>社会效益：一是盘活闲置用地，解决路居镇孤山村和仙湖岛小区近2700人日常采购需求，降低群众生活成本20%。二是带动周边群众参与集市经营，新增就业岗位约30个，促进各民族交往交流交融。三是提升村民尤其是棚改群众的安全感和幸福感，通过“划行归市”破解占道经营、安全隐患等难题，构建安全有序的市场环境，立足生态宜居为核心，打造集养老、医疗、教育、养生、娱乐、生活、文化等功能于一体，全龄化覆盖的生活圈。生态效益：改善人居环境卫生，有效治理村容村貌，预计减少污水排放量80%，营造干净、整洁、有序的市场环境。</v>
          </cell>
          <cell r="S133" t="str">
            <v>否</v>
          </cell>
          <cell r="T133" t="str">
            <v>促进农户共享资产收益增收—其他</v>
          </cell>
          <cell r="U133" t="str">
            <v>是</v>
          </cell>
          <cell r="V133" t="str">
            <v>否</v>
          </cell>
          <cell r="W133" t="str">
            <v>否</v>
          </cell>
          <cell r="X133" t="str">
            <v>是</v>
          </cell>
          <cell r="Y133" t="str">
            <v>马梓钦</v>
          </cell>
        </row>
        <row r="133">
          <cell r="AA133" t="str">
            <v>中共市委澄江组织部</v>
          </cell>
          <cell r="AB133" t="str">
            <v>是</v>
          </cell>
        </row>
        <row r="133">
          <cell r="AD133" t="str">
            <v>市委组织部</v>
          </cell>
          <cell r="AE133" t="str">
            <v>孤山村委会</v>
          </cell>
          <cell r="AF133" t="str">
            <v>5500002240449524</v>
          </cell>
          <cell r="AG133" t="str">
            <v>乡村建设（其他）</v>
          </cell>
          <cell r="AH133">
            <v>70</v>
          </cell>
          <cell r="AI133">
            <v>70</v>
          </cell>
          <cell r="AJ133">
            <v>70</v>
          </cell>
        </row>
        <row r="133">
          <cell r="AQ133" t="str">
            <v>否</v>
          </cell>
          <cell r="AR133" t="str">
            <v>开发式帮扶（组织）</v>
          </cell>
        </row>
        <row r="134">
          <cell r="F134" t="str">
            <v>澄江市路居镇2026年财政衔接推进乡村振兴-三百亩村委会莫洛山柏油路建设项目</v>
          </cell>
          <cell r="G134" t="str">
            <v>2026年</v>
          </cell>
          <cell r="H134" t="str">
            <v>改（扩）建</v>
          </cell>
          <cell r="I134" t="str">
            <v>三莫公路长1.6千米，现为弹石路。因年久失修，路面坑洼不平，为改善人居环境，促进旅游业发展，拟建设成柏油路，主要建设内容为：1.项目改扩建1.6公里；2.混凝土排水沟580立方米；3.安装波形梁护栏400米；4.交通标志牌15套等零星工程</v>
          </cell>
          <cell r="J134">
            <v>260</v>
          </cell>
          <cell r="K134">
            <v>260</v>
          </cell>
          <cell r="L134">
            <v>260</v>
          </cell>
          <cell r="M134">
            <v>0</v>
          </cell>
          <cell r="N134">
            <v>301</v>
          </cell>
          <cell r="O134">
            <v>860</v>
          </cell>
          <cell r="P134">
            <v>82</v>
          </cell>
          <cell r="Q134">
            <v>323</v>
          </cell>
          <cell r="R134" t="str">
            <v>通过澄江市路居镇2026年财政衔接推进乡村振兴-三百亩村委会莫洛山柏油路建设项目的实施：1.有利于推进城乡一体化，促进村庄健康发展，保留地域差异的重要举措，同时也是保留民族特色、传承乡土文化的有力保障；2.解决群众出行难的问题；3.促进了村庄健康发展，提高村民对民族特色、乡土文化的保留以及传承意识，为我市全面建成小康社会奠定坚实基础，真正落实了乡村振兴的意图。</v>
          </cell>
          <cell r="S134" t="str">
            <v>否</v>
          </cell>
          <cell r="T134" t="str">
            <v>不需要</v>
          </cell>
          <cell r="U134" t="str">
            <v>是</v>
          </cell>
          <cell r="V134" t="str">
            <v>否</v>
          </cell>
          <cell r="W134" t="str">
            <v>否</v>
          </cell>
          <cell r="X134" t="str">
            <v>是</v>
          </cell>
          <cell r="Y134" t="str">
            <v>马梓钦</v>
          </cell>
        </row>
        <row r="134">
          <cell r="AA134" t="str">
            <v>澄江市农业农村局</v>
          </cell>
          <cell r="AB134" t="str">
            <v>是</v>
          </cell>
        </row>
        <row r="134">
          <cell r="AD134" t="str">
            <v>市农业农村局</v>
          </cell>
          <cell r="AE134" t="str">
            <v>三百亩村委会莫洛山</v>
          </cell>
          <cell r="AF134" t="str">
            <v>5500002240438582</v>
          </cell>
          <cell r="AG134" t="str">
            <v>乡村建设（市级提升村）</v>
          </cell>
          <cell r="AH134">
            <v>260</v>
          </cell>
          <cell r="AI134">
            <v>0</v>
          </cell>
        </row>
        <row r="134">
          <cell r="AQ134" t="str">
            <v>否</v>
          </cell>
        </row>
        <row r="135">
          <cell r="F135" t="str">
            <v>澄江市路居镇孤山村委会冯家湾智慧停车场改造项目</v>
          </cell>
          <cell r="G135" t="str">
            <v>2026年</v>
          </cell>
          <cell r="H135" t="str">
            <v>改（扩）建</v>
          </cell>
          <cell r="I135" t="str">
            <v>项目总占地7682㎡，场地硬化5218㎡，机动车停车位位218个，充电桩停车位20个、非机动车停车位33个、智能道闸两道、管理用房一间</v>
          </cell>
          <cell r="J135">
            <v>100</v>
          </cell>
          <cell r="K135">
            <v>100</v>
          </cell>
          <cell r="L135">
            <v>100</v>
          </cell>
          <cell r="M135">
            <v>0</v>
          </cell>
          <cell r="N135">
            <v>224</v>
          </cell>
          <cell r="O135">
            <v>656</v>
          </cell>
          <cell r="P135">
            <v>0</v>
          </cell>
          <cell r="Q135">
            <v>0</v>
          </cell>
          <cell r="R135" t="str">
            <v>通过澄江市路居镇孤山村委会冯家湾智慧停车场改造项目的实施，为后续发展乡村旅游、助力乡村振兴奠定基础。</v>
          </cell>
          <cell r="S135" t="str">
            <v>否</v>
          </cell>
          <cell r="T135" t="str">
            <v>带动农户发展生产增产增收—其他</v>
          </cell>
          <cell r="U135" t="str">
            <v>是</v>
          </cell>
          <cell r="V135" t="str">
            <v>否</v>
          </cell>
          <cell r="W135" t="str">
            <v>否</v>
          </cell>
          <cell r="X135" t="str">
            <v>是</v>
          </cell>
          <cell r="Y135" t="str">
            <v>马梓钦</v>
          </cell>
        </row>
        <row r="135">
          <cell r="AA135" t="str">
            <v>澄江市农业农村局</v>
          </cell>
          <cell r="AB135" t="str">
            <v>是</v>
          </cell>
        </row>
        <row r="135">
          <cell r="AD135" t="str">
            <v>市农业农村局</v>
          </cell>
          <cell r="AE135" t="str">
            <v>孤山村委会</v>
          </cell>
          <cell r="AF135" t="str">
            <v>无此数据</v>
          </cell>
          <cell r="AG135" t="str">
            <v>产业发展</v>
          </cell>
          <cell r="AH135">
            <v>100</v>
          </cell>
          <cell r="AI135">
            <v>0</v>
          </cell>
        </row>
        <row r="135">
          <cell r="AQ135" t="str">
            <v>是</v>
          </cell>
        </row>
        <row r="136">
          <cell r="F136" t="str">
            <v>澄江市路居镇2026年财政衔接推进乡村振兴-上坝村委会改建白沙地老酒坊改扩建工程项目（冷链冷库项目）</v>
          </cell>
          <cell r="G136" t="str">
            <v>2026年</v>
          </cell>
          <cell r="H136" t="str">
            <v>改（扩）建</v>
          </cell>
          <cell r="I136" t="str">
            <v>上坝村委会老酒坊，位于上坝村委会上龙潭村白沙地，始建于1986年，占地面积大约3300平方米左右，因年久失修，杂草丛生，现已无法使用，为了壮大村集体经济收入，现将原上坝村委会老酒坊改建为符合农村农产品冷藏保鲜冷库，实现闲置资产盘活与冷链配套提升。</v>
          </cell>
          <cell r="J136">
            <v>350</v>
          </cell>
          <cell r="K136">
            <v>350</v>
          </cell>
          <cell r="L136">
            <v>350</v>
          </cell>
          <cell r="M136">
            <v>0</v>
          </cell>
          <cell r="N136">
            <v>2034</v>
          </cell>
          <cell r="O136">
            <v>6517</v>
          </cell>
          <cell r="P136">
            <v>7</v>
          </cell>
          <cell r="Q136">
            <v>24</v>
          </cell>
          <cell r="R136" t="str">
            <v>通过澄江市路居镇2026年财政衔接推进乡村振兴-上坝村委会改建原上坝村委会老酒坊项目的实施：1. 有利于解决上坝村村集体增收，盘活闲置资产：充分利用老酒坊闲置空间，避免资产浪费，实现乡村老旧建筑“焕新利用”，改善村集体资产运营效率。
2. 增强乡村活力：创造3~5个长期就业岗位（如冷库运营、维护人员），吸纳本村剩余劳动力，同时带动冷链物流、农产品销售等关联产业发展，提升村集体经济自主性与造血能力。
3. 助力乡村振兴：以冷库项目为支点，完善村域冷链物流基础设施，夯实乡村产业基础，为后续发展乡村旅游、农产品电商等新业态奠定基础。</v>
          </cell>
          <cell r="S136" t="str">
            <v>否</v>
          </cell>
          <cell r="T136" t="str">
            <v>带动农户发展生产增产增收—其他</v>
          </cell>
          <cell r="U136" t="str">
            <v>是</v>
          </cell>
          <cell r="V136" t="str">
            <v>否</v>
          </cell>
          <cell r="W136" t="str">
            <v>否</v>
          </cell>
          <cell r="X136" t="str">
            <v>是</v>
          </cell>
          <cell r="Y136" t="str">
            <v>马梓钦</v>
          </cell>
        </row>
        <row r="136">
          <cell r="AA136" t="str">
            <v>澄江市农业农村局</v>
          </cell>
          <cell r="AB136" t="str">
            <v>是</v>
          </cell>
        </row>
        <row r="136">
          <cell r="AD136" t="str">
            <v>市农业农村局</v>
          </cell>
          <cell r="AE136" t="str">
            <v>上坝村委会</v>
          </cell>
          <cell r="AF136" t="str">
            <v>无此数据</v>
          </cell>
          <cell r="AG136" t="str">
            <v>产业发展</v>
          </cell>
          <cell r="AH136">
            <v>350</v>
          </cell>
          <cell r="AI136">
            <v>0</v>
          </cell>
        </row>
        <row r="136">
          <cell r="AQ136" t="str">
            <v>是</v>
          </cell>
        </row>
        <row r="137">
          <cell r="F137" t="str">
            <v>上坝村委会村庄道路硬（小坟角）及燃灯寺场地硬化</v>
          </cell>
          <cell r="G137" t="str">
            <v>2026年</v>
          </cell>
          <cell r="H137" t="str">
            <v>改（扩）建</v>
          </cell>
          <cell r="I137" t="str">
            <v>上坝村委会小坟角道路大约长350米，宽5米左右。（涉及上坝村委会甸头三、四、五组）。燃灯寺场地硬化大约300平方米左右.</v>
          </cell>
          <cell r="J137">
            <v>50</v>
          </cell>
          <cell r="K137">
            <v>50</v>
          </cell>
          <cell r="L137">
            <v>50</v>
          </cell>
          <cell r="M137">
            <v>0</v>
          </cell>
          <cell r="N137">
            <v>55</v>
          </cell>
          <cell r="O137">
            <v>220</v>
          </cell>
          <cell r="P137">
            <v>3</v>
          </cell>
          <cell r="Q137">
            <v>12</v>
          </cell>
          <cell r="R137" t="str">
            <v>.村庄道路硬化（小坟角片区）：对小坟角区域的村内道路进行硬化施工，改善村民出行条件，提升道路通行能力与安全性，便于农机、车辆通行，助力农业生产与日常出行。
2. 燃灯寺场地硬化：对燃灯寺所在区域的场地进行硬化处理，可用于公共活动、停车、文化集会等用途，完善乡村公共服务配套。</v>
          </cell>
          <cell r="S137" t="str">
            <v>否</v>
          </cell>
          <cell r="T137" t="str">
            <v>带动农户发展生产增产增收—其他</v>
          </cell>
          <cell r="U137" t="str">
            <v>是</v>
          </cell>
          <cell r="V137" t="str">
            <v>否</v>
          </cell>
          <cell r="W137" t="str">
            <v>否</v>
          </cell>
          <cell r="X137" t="str">
            <v>是</v>
          </cell>
          <cell r="Y137" t="str">
            <v>马梓钦</v>
          </cell>
        </row>
        <row r="137">
          <cell r="AA137" t="str">
            <v>澄江市农业农村局</v>
          </cell>
          <cell r="AB137" t="str">
            <v>是</v>
          </cell>
        </row>
        <row r="137">
          <cell r="AD137" t="str">
            <v>市农业农村局</v>
          </cell>
          <cell r="AE137" t="str">
            <v>上坝村委会</v>
          </cell>
          <cell r="AF137" t="str">
            <v>无此数据</v>
          </cell>
          <cell r="AG137" t="str">
            <v>解决短板弱项（村内道路未硬化）</v>
          </cell>
          <cell r="AH137">
            <v>50</v>
          </cell>
          <cell r="AI137">
            <v>0</v>
          </cell>
        </row>
        <row r="137">
          <cell r="AQ137" t="str">
            <v>是</v>
          </cell>
        </row>
        <row r="138">
          <cell r="F138" t="str">
            <v>澄江市路居镇2026年财政衔接推进乡村振兴—牛摩村委会乡村道路硬化项目</v>
          </cell>
          <cell r="G138" t="str">
            <v>2026年</v>
          </cell>
          <cell r="H138" t="str">
            <v>改（扩）建</v>
          </cell>
          <cell r="I138" t="str">
            <v>牛摩小学下段桥头至澄川路大摆路口约1.3公里，道路泥泞，出行不便，拟道路硬化。</v>
          </cell>
          <cell r="J138">
            <v>90</v>
          </cell>
          <cell r="K138">
            <v>90</v>
          </cell>
          <cell r="L138">
            <v>90</v>
          </cell>
          <cell r="M138">
            <v>0</v>
          </cell>
          <cell r="N138">
            <v>1496</v>
          </cell>
          <cell r="O138">
            <v>4495</v>
          </cell>
          <cell r="P138">
            <v>18</v>
          </cell>
          <cell r="Q138">
            <v>64</v>
          </cell>
          <cell r="R138" t="str">
            <v>通过硬化道路，解决村民出行问题，改善村庄环境，提升村内村外出进人员的满意度，实现巩固拓展脱贫攻坚成果。</v>
          </cell>
          <cell r="S138" t="str">
            <v>否</v>
          </cell>
          <cell r="T138" t="str">
            <v>不需要</v>
          </cell>
          <cell r="U138" t="str">
            <v>是</v>
          </cell>
          <cell r="V138" t="str">
            <v>否</v>
          </cell>
          <cell r="W138" t="str">
            <v>否</v>
          </cell>
          <cell r="X138" t="str">
            <v>否</v>
          </cell>
          <cell r="Y138" t="str">
            <v>马梓钦</v>
          </cell>
        </row>
        <row r="138">
          <cell r="AA138" t="str">
            <v>澄江市农业农村局</v>
          </cell>
          <cell r="AB138" t="str">
            <v>是</v>
          </cell>
        </row>
        <row r="138">
          <cell r="AD138" t="str">
            <v>市农业农村局</v>
          </cell>
          <cell r="AE138" t="str">
            <v>牛摩村</v>
          </cell>
          <cell r="AF138" t="str">
            <v>5500002240448343</v>
          </cell>
          <cell r="AG138" t="str">
            <v>乡村建设（市级提升村）</v>
          </cell>
          <cell r="AH138">
            <v>90</v>
          </cell>
          <cell r="AI138">
            <v>0</v>
          </cell>
        </row>
        <row r="138">
          <cell r="AQ138" t="str">
            <v>否</v>
          </cell>
        </row>
        <row r="139">
          <cell r="F139" t="str">
            <v>澄江市路居镇上坝村委会2026年财政衔接推进乡村振兴—杀羊坡烟区道路硬化项目</v>
          </cell>
          <cell r="G139" t="str">
            <v>2026年</v>
          </cell>
          <cell r="H139" t="str">
            <v>改（扩）建</v>
          </cell>
          <cell r="I139" t="str">
            <v>杀羊坡烟区道路混凝土硬化，长2000米，宽4.5米，路形整理9000㎡，风化料回填500m³等零星工程。</v>
          </cell>
          <cell r="J139">
            <v>210</v>
          </cell>
          <cell r="K139">
            <v>210</v>
          </cell>
          <cell r="L139">
            <v>190</v>
          </cell>
          <cell r="M139">
            <v>20</v>
          </cell>
          <cell r="N139">
            <v>1193</v>
          </cell>
          <cell r="O139">
            <v>3447</v>
          </cell>
          <cell r="P139">
            <v>14</v>
          </cell>
          <cell r="Q139">
            <v>42</v>
          </cell>
          <cell r="R139" t="str">
            <v>杀羊坡烟区道路硬化项目建成后，有效改善群众生产生活条件，提升民族地区群众的获得感、幸福感、安全感;提高群众发展产业的效率和积极性，达到改善民生凝聚人心、促进各民族交往交融交流的作用，激发乡村振兴新潜能，铸牢中华民族共同体意识，促进各民族群众共同富裕，实现乡村振兴。</v>
          </cell>
          <cell r="S139" t="str">
            <v>否</v>
          </cell>
          <cell r="T139" t="str">
            <v>带动农户发展生产增产增收—订单生产</v>
          </cell>
          <cell r="U139" t="str">
            <v>是</v>
          </cell>
          <cell r="V139" t="str">
            <v>否</v>
          </cell>
          <cell r="W139" t="str">
            <v>否</v>
          </cell>
          <cell r="X139" t="str">
            <v>否</v>
          </cell>
          <cell r="Y139" t="str">
            <v>马梓钦</v>
          </cell>
        </row>
        <row r="139">
          <cell r="AA139" t="str">
            <v>澄江市农业农村局</v>
          </cell>
          <cell r="AB139" t="str">
            <v>是</v>
          </cell>
        </row>
        <row r="139">
          <cell r="AD139" t="str">
            <v>市农业农村局</v>
          </cell>
          <cell r="AE139" t="str">
            <v>上坝村委会梅竹四组</v>
          </cell>
          <cell r="AF139" t="str">
            <v>5500002240434841</v>
          </cell>
          <cell r="AG139" t="str">
            <v>解决短板弱项（村内道路未硬化）</v>
          </cell>
          <cell r="AH139">
            <v>190</v>
          </cell>
          <cell r="AI139">
            <v>0</v>
          </cell>
        </row>
        <row r="139">
          <cell r="AQ139" t="str">
            <v>否</v>
          </cell>
        </row>
        <row r="140">
          <cell r="F140" t="str">
            <v>澄江市路居镇上坝村委会2026年财政衔接推进乡村振兴—罗得母烟区道路硬化项目</v>
          </cell>
          <cell r="G140" t="str">
            <v>2026年</v>
          </cell>
          <cell r="H140" t="str">
            <v>改（扩）建</v>
          </cell>
          <cell r="I140" t="str">
            <v>罗得母烟区道路混凝土硬化，长632米，宽4.5米，含排水沟、4个沉砂池及盖板等零星工程。</v>
          </cell>
          <cell r="J140">
            <v>76</v>
          </cell>
          <cell r="K140">
            <v>76</v>
          </cell>
          <cell r="L140">
            <v>70</v>
          </cell>
          <cell r="M140">
            <v>6</v>
          </cell>
          <cell r="N140">
            <v>791</v>
          </cell>
          <cell r="O140">
            <v>2270</v>
          </cell>
          <cell r="P140">
            <v>10</v>
          </cell>
          <cell r="Q140">
            <v>29</v>
          </cell>
          <cell r="R140" t="str">
            <v>项目建成后，极大的提高了农户的种烟积极性，提高了烤烟产量和产值，田间机耕道路畅通，提高了用水方便程度，缩短了烤烟浇水时间，做到旱能灌，涝能排，稳产高产，节约了浇水劳力，可节省大量的劳动力。</v>
          </cell>
          <cell r="S140" t="str">
            <v>否</v>
          </cell>
          <cell r="T140" t="str">
            <v>带动农户发展生产增产增收—订单生产</v>
          </cell>
          <cell r="U140" t="str">
            <v>是</v>
          </cell>
          <cell r="V140" t="str">
            <v>否</v>
          </cell>
          <cell r="W140" t="str">
            <v>否</v>
          </cell>
          <cell r="X140" t="str">
            <v>否</v>
          </cell>
          <cell r="Y140" t="str">
            <v>马梓钦</v>
          </cell>
        </row>
        <row r="140">
          <cell r="AA140" t="str">
            <v>澄江市农业农村局</v>
          </cell>
          <cell r="AB140" t="str">
            <v>是</v>
          </cell>
        </row>
        <row r="140">
          <cell r="AD140" t="str">
            <v>市农业农村局</v>
          </cell>
          <cell r="AE140" t="str">
            <v>上坝村委会甸头六组</v>
          </cell>
          <cell r="AF140" t="str">
            <v>5500002240433864</v>
          </cell>
          <cell r="AG140" t="str">
            <v>解决短板弱项（村内道路未硬化）</v>
          </cell>
          <cell r="AH140">
            <v>70</v>
          </cell>
          <cell r="AI140">
            <v>0</v>
          </cell>
        </row>
        <row r="140">
          <cell r="AQ140" t="str">
            <v>否</v>
          </cell>
        </row>
        <row r="141">
          <cell r="F141" t="str">
            <v>澄江市路居镇上坝村委会2026年财政衔接推进乡村振兴—小坟脚道路硬化项目</v>
          </cell>
          <cell r="G141" t="str">
            <v>2026年</v>
          </cell>
          <cell r="H141" t="str">
            <v>改（扩）建</v>
          </cell>
          <cell r="I141" t="str">
            <v>小坟脚道路混凝土硬化2000㎡，长400米，宽5米，路形整理2000㎡，风化料回填200m³等零星工程。</v>
          </cell>
          <cell r="J141">
            <v>34</v>
          </cell>
          <cell r="K141">
            <v>34</v>
          </cell>
          <cell r="L141">
            <v>30</v>
          </cell>
          <cell r="M141">
            <v>4</v>
          </cell>
          <cell r="N141">
            <v>439</v>
          </cell>
          <cell r="O141">
            <v>1264</v>
          </cell>
          <cell r="P141">
            <v>6</v>
          </cell>
          <cell r="Q141">
            <v>19</v>
          </cell>
          <cell r="R141" t="str">
            <v>该项目的建设能促进产业发展，道路设施的完善将提高农作物的种植、采收、管护、 运输效率，降低人工成本和种植成本，衔接附近的旅游资源，进一步提 升对游客吸引力，带动周边农家乐、民宿、休闲游乐设施等的发展，对地方财政、村集体收入、村民收入均会有很大帮助。</v>
          </cell>
          <cell r="S141" t="str">
            <v>否</v>
          </cell>
          <cell r="T141" t="str">
            <v>带动农户发展生产增产增收—订单生产</v>
          </cell>
          <cell r="U141" t="str">
            <v>是</v>
          </cell>
          <cell r="V141" t="str">
            <v>否</v>
          </cell>
          <cell r="W141" t="str">
            <v>否</v>
          </cell>
          <cell r="X141" t="str">
            <v>否</v>
          </cell>
          <cell r="Y141" t="str">
            <v>马梓钦</v>
          </cell>
        </row>
        <row r="141">
          <cell r="AA141" t="str">
            <v>澄江市农业农村局</v>
          </cell>
          <cell r="AB141" t="str">
            <v>是</v>
          </cell>
        </row>
        <row r="141">
          <cell r="AD141" t="str">
            <v>市农业农村局</v>
          </cell>
          <cell r="AE141" t="str">
            <v>上坝村委会甸头三组</v>
          </cell>
          <cell r="AF141" t="str">
            <v>5500002240407825</v>
          </cell>
          <cell r="AG141" t="str">
            <v>解决短板弱项（村内道路未硬化）</v>
          </cell>
          <cell r="AH141">
            <v>30</v>
          </cell>
          <cell r="AI141">
            <v>0</v>
          </cell>
        </row>
        <row r="141">
          <cell r="AQ141" t="str">
            <v>否</v>
          </cell>
        </row>
        <row r="142">
          <cell r="F142" t="str">
            <v>澄江市路居镇2026年财政衔接推进乡村振兴—中坝社区红托竹荪冷库新建及种植基地扩建项目</v>
          </cell>
          <cell r="G142" t="str">
            <v>2026年</v>
          </cell>
          <cell r="H142" t="str">
            <v>改（扩）建</v>
          </cell>
          <cell r="I142" t="str">
            <v>路居中坝社区旺安农业发展有限公司成立于2022年6月，是社区创办的村办公司，经营模式采取社区+公司，2025年2月，在政府相关部门政策扶持下，改造了25座集体电烤房，社区投资了30万元种植了红托竹荪，经过3个多月的培育种植，红托竹荪长势喜人，2025年7月至8月采摘上市毛收入13万元，用零工达500多人次，在壮大集体同时，解决了部份剩余劳动力的就业问题，前景可观，为了壮大集体经济，满足市场的需求，公司决定扩大种植基地，新建冷库，便于市场运营。主要建设内容为电路改造，红托竹荪种植钢架，控制系统等。</v>
          </cell>
          <cell r="J142">
            <v>120</v>
          </cell>
          <cell r="K142">
            <v>120</v>
          </cell>
          <cell r="L142">
            <v>120</v>
          </cell>
          <cell r="M142">
            <v>0</v>
          </cell>
          <cell r="N142">
            <v>2037</v>
          </cell>
          <cell r="O142">
            <v>5532</v>
          </cell>
          <cell r="P142">
            <v>37</v>
          </cell>
          <cell r="Q142">
            <v>110</v>
          </cell>
          <cell r="R142" t="str">
            <v>通过新建冷库及扩大种植基地，在壮大集体同时，解决了社区部份剩余劳动力的就业问题，前景可观。响应政府的号召，发展生态产业，求稳定，谋发展，在乡村振兴建设项目起示范带头作用。</v>
          </cell>
          <cell r="S142" t="str">
            <v>否</v>
          </cell>
          <cell r="T142" t="str">
            <v>吸纳农村劳动力稳定就业增收—股权合作</v>
          </cell>
          <cell r="U142" t="str">
            <v>是</v>
          </cell>
          <cell r="V142" t="str">
            <v>否</v>
          </cell>
          <cell r="W142" t="str">
            <v>否</v>
          </cell>
          <cell r="X142" t="str">
            <v>是</v>
          </cell>
          <cell r="Y142" t="str">
            <v>马梓钦</v>
          </cell>
        </row>
        <row r="142">
          <cell r="AA142" t="str">
            <v>澄江市农业农村局</v>
          </cell>
          <cell r="AB142" t="str">
            <v>是</v>
          </cell>
        </row>
        <row r="142">
          <cell r="AD142" t="str">
            <v>市农业农村局</v>
          </cell>
          <cell r="AE142" t="str">
            <v>中坝社区百亩村</v>
          </cell>
          <cell r="AF142" t="str">
            <v>5500002240364855</v>
          </cell>
          <cell r="AG142" t="str">
            <v>产业发展</v>
          </cell>
          <cell r="AH142">
            <v>120</v>
          </cell>
          <cell r="AI142">
            <v>0</v>
          </cell>
        </row>
        <row r="142">
          <cell r="AQ142" t="str">
            <v>否</v>
          </cell>
        </row>
        <row r="143">
          <cell r="F143" t="str">
            <v>澄江市路居镇红石岩村委会2026年财政衔接推进乡村振兴—中箐至米磨路接口处道路硬化项目</v>
          </cell>
          <cell r="G143" t="str">
            <v>2026年</v>
          </cell>
          <cell r="H143" t="str">
            <v>改（扩）建</v>
          </cell>
          <cell r="I143" t="str">
            <v>中箐小组没有直接通往磨豆山的路，中箐小组现有滑翔伞基地、山地车基地，修路后有助于更好的发展乡村旅游业。中箐至米磨路接口处道路混凝土硬化，长2500米，宽4.5米，排水沟等零星工程。</v>
          </cell>
          <cell r="J143">
            <v>180</v>
          </cell>
          <cell r="K143">
            <v>180</v>
          </cell>
          <cell r="L143">
            <v>180</v>
          </cell>
          <cell r="M143">
            <v>0</v>
          </cell>
          <cell r="N143">
            <v>30</v>
          </cell>
          <cell r="O143">
            <v>103</v>
          </cell>
          <cell r="P143">
            <v>5</v>
          </cell>
          <cell r="Q143">
            <v>15</v>
          </cell>
          <cell r="R143" t="str">
            <v>该项目的建设能促进产业发展，衔接附近的旅游资源，进一步提升对游客吸引力，带动周边农家乐、民宿、休闲游乐设施等的发展，对地方财政、村集体收入、村民收入均会有很大帮助。</v>
          </cell>
          <cell r="S143" t="str">
            <v>否</v>
          </cell>
          <cell r="T143" t="str">
            <v>促进农户共享资产收益增收—其他</v>
          </cell>
          <cell r="U143" t="str">
            <v>是</v>
          </cell>
          <cell r="V143" t="str">
            <v>否</v>
          </cell>
          <cell r="W143" t="str">
            <v>否</v>
          </cell>
          <cell r="X143" t="str">
            <v>否</v>
          </cell>
          <cell r="Y143" t="str">
            <v>马梓钦</v>
          </cell>
        </row>
        <row r="143">
          <cell r="AA143" t="str">
            <v>澄江市农业农村局</v>
          </cell>
          <cell r="AB143" t="str">
            <v>是</v>
          </cell>
        </row>
        <row r="143">
          <cell r="AD143" t="str">
            <v>市农业农村局</v>
          </cell>
          <cell r="AE143" t="str">
            <v>红石岩村委会中箐小组</v>
          </cell>
          <cell r="AF143" t="str">
            <v>5500002240442137</v>
          </cell>
          <cell r="AG143" t="str">
            <v>乡村建设（市级提升村）</v>
          </cell>
          <cell r="AH143">
            <v>180</v>
          </cell>
          <cell r="AI143">
            <v>0</v>
          </cell>
        </row>
        <row r="143">
          <cell r="AQ143" t="str">
            <v>否</v>
          </cell>
        </row>
        <row r="144">
          <cell r="F144" t="str">
            <v>澄江市路居镇红石岩村委会2026年财政衔接推进乡村振兴—岔母得小组村口挡墙修建项目</v>
          </cell>
          <cell r="G144" t="str">
            <v>2026年</v>
          </cell>
          <cell r="H144" t="str">
            <v>改（扩）建</v>
          </cell>
          <cell r="I144" t="str">
            <v>红石岩村委会岔母得小组村口处路缘倒塌，道路安全隐患大，需80米石挡墙修建工程</v>
          </cell>
          <cell r="J144">
            <v>35</v>
          </cell>
          <cell r="K144">
            <v>35</v>
          </cell>
          <cell r="L144">
            <v>35</v>
          </cell>
          <cell r="M144">
            <v>0</v>
          </cell>
          <cell r="N144">
            <v>64</v>
          </cell>
          <cell r="O144">
            <v>217</v>
          </cell>
          <cell r="P144">
            <v>18</v>
          </cell>
          <cell r="Q144">
            <v>81</v>
          </cell>
          <cell r="R144" t="str">
            <v>岔母得石挡墙修建项目建成后，有效改善群众生产生活条件，提升民族地区群众的获得感、幸福感、安全感;达到改善民生凝聚人心、促进各民族交往交融交流的作用，激发乡村振兴新潜能，铸牢中华民族共同体意识，促进各民族群众共同富裕，实现乡村振兴。提升老年人晚年生活质量。</v>
          </cell>
          <cell r="S144" t="str">
            <v>否</v>
          </cell>
          <cell r="T144" t="str">
            <v>带动农户发展生产增产增收—其他</v>
          </cell>
          <cell r="U144" t="str">
            <v>是</v>
          </cell>
          <cell r="V144" t="str">
            <v>否</v>
          </cell>
          <cell r="W144" t="str">
            <v>否</v>
          </cell>
          <cell r="X144" t="str">
            <v>否</v>
          </cell>
          <cell r="Y144" t="str">
            <v>马梓钦</v>
          </cell>
        </row>
        <row r="144">
          <cell r="AA144" t="str">
            <v>澄江市农业农村局</v>
          </cell>
          <cell r="AB144" t="str">
            <v>是</v>
          </cell>
        </row>
        <row r="144">
          <cell r="AD144" t="str">
            <v>市农业农村局</v>
          </cell>
          <cell r="AE144" t="str">
            <v>红石岩村委会</v>
          </cell>
          <cell r="AF144" t="str">
            <v>5500002240445299</v>
          </cell>
          <cell r="AG144" t="str">
            <v>乡村建设（其他）</v>
          </cell>
          <cell r="AH144">
            <v>35</v>
          </cell>
          <cell r="AI144">
            <v>0</v>
          </cell>
        </row>
        <row r="144">
          <cell r="AQ144" t="str">
            <v>否</v>
          </cell>
        </row>
        <row r="145">
          <cell r="F145" t="str">
            <v>澄江市路居镇红石岩村委会2026年财政衔接推进乡村振兴—小米路、米磨路、红磨路修复项目</v>
          </cell>
          <cell r="G145" t="str">
            <v>2026年</v>
          </cell>
          <cell r="H145" t="str">
            <v>改（扩）建</v>
          </cell>
          <cell r="I145" t="str">
            <v>小米路、米磨路、红磨路修复多处塌方、路面断裂、坑洼不平、水沟倒塌等零星工程</v>
          </cell>
          <cell r="J145">
            <v>130</v>
          </cell>
          <cell r="K145">
            <v>130</v>
          </cell>
          <cell r="L145">
            <v>130</v>
          </cell>
          <cell r="M145">
            <v>0</v>
          </cell>
          <cell r="N145">
            <v>263</v>
          </cell>
          <cell r="O145">
            <v>884</v>
          </cell>
          <cell r="P145">
            <v>89</v>
          </cell>
          <cell r="Q145">
            <v>354</v>
          </cell>
          <cell r="R145" t="str">
            <v>项目建成后，提升人居环境，解决农户出行难问题，促进乡村旅游业发展，提升农户生活质量，带动周边产业发展。</v>
          </cell>
          <cell r="S145" t="str">
            <v>否</v>
          </cell>
          <cell r="T145" t="str">
            <v>促进农户共享资产收益增收—其他</v>
          </cell>
          <cell r="U145" t="str">
            <v>是</v>
          </cell>
          <cell r="V145" t="str">
            <v>否</v>
          </cell>
          <cell r="W145" t="str">
            <v>否</v>
          </cell>
          <cell r="X145" t="str">
            <v>否</v>
          </cell>
          <cell r="Y145" t="str">
            <v>马梓钦</v>
          </cell>
        </row>
        <row r="145">
          <cell r="AA145" t="str">
            <v>澄江市农业农村局</v>
          </cell>
          <cell r="AB145" t="str">
            <v>是</v>
          </cell>
        </row>
        <row r="145">
          <cell r="AD145" t="str">
            <v>市农业农村局</v>
          </cell>
          <cell r="AE145" t="str">
            <v>红石岩村委会</v>
          </cell>
          <cell r="AF145" t="str">
            <v>5500002240443724</v>
          </cell>
          <cell r="AG145" t="str">
            <v>乡村建设（其他）</v>
          </cell>
          <cell r="AH145">
            <v>130</v>
          </cell>
          <cell r="AI145">
            <v>0</v>
          </cell>
        </row>
        <row r="145">
          <cell r="AQ145" t="str">
            <v>否</v>
          </cell>
        </row>
        <row r="146">
          <cell r="F146" t="str">
            <v>澄江市路居镇中坝社区民族团结进步示范社区项目</v>
          </cell>
          <cell r="G146" t="str">
            <v>2026年</v>
          </cell>
          <cell r="H146" t="str">
            <v>新建</v>
          </cell>
          <cell r="I146" t="str">
            <v>该项目为农业设施用地，按照“大春谋烤烟生产，小春抓特色产业培育”的创新发展思路，最大限度地盘活使用好集体资源资产，计划投资30万元将中坝社区百亩村25座电烤房改造为食用菌种植车间，采用“3+9”模式即：烤烟烘托3个月，闲置9个月种植红托竹荪。主要建设内容为：1、置购红托竹荪25套，BV-1.5电线500米,DN25水管1700米，DN25阀门300个，雾化喷头3000个；2、加装220V、1300W超声波加湿器25台，控制系统改造25套。</v>
          </cell>
          <cell r="J146">
            <v>30</v>
          </cell>
          <cell r="K146">
            <v>30</v>
          </cell>
          <cell r="L146">
            <v>30</v>
          </cell>
          <cell r="M146">
            <v>0</v>
          </cell>
          <cell r="N146">
            <v>1877</v>
          </cell>
          <cell r="O146">
            <v>5542</v>
          </cell>
          <cell r="P146">
            <v>37</v>
          </cell>
          <cell r="Q146">
            <v>111</v>
          </cell>
          <cell r="R146" t="str">
            <v>经济效益：红托竹荪营养丰富且全株可售，属高附加值农产品，但其对温、湿度要求苛刻，传统林下种植受环境制约明显，闲置烤房改造成本较新建大棚有效降低30%，高密度种植模式还能缩短采收周期、提升产量，25座电烤房按照每座每年320公斤的产出预计年产量达8000公斤，按照每公斤120元的市场价，可实现年收入96万元。社会效益：项目可直接产生2个固定岗位（1500元/月，每人年收入1.8万元），岗位向少数民族倾斜，栽种和采收季节性用工可提供就业岗位20个（10元/小时，年收入0.96万元）；联农带农：通过项目培养食用菌种植销售管理等人才，示范带动周边群众创业。</v>
          </cell>
          <cell r="S146" t="str">
            <v>否</v>
          </cell>
          <cell r="T146" t="str">
            <v>带动农户发展生产增产增收—其他</v>
          </cell>
          <cell r="U146" t="str">
            <v>是</v>
          </cell>
          <cell r="V146" t="str">
            <v>否</v>
          </cell>
          <cell r="W146" t="str">
            <v>否</v>
          </cell>
          <cell r="X146" t="str">
            <v>是</v>
          </cell>
          <cell r="Y146" t="str">
            <v>杨正锋</v>
          </cell>
        </row>
        <row r="146">
          <cell r="AA146" t="str">
            <v>澄江市民族宗教事务局</v>
          </cell>
          <cell r="AB146" t="str">
            <v>是</v>
          </cell>
        </row>
        <row r="146">
          <cell r="AD146" t="str">
            <v>市民族宗教局</v>
          </cell>
          <cell r="AE146" t="str">
            <v>中坝社区</v>
          </cell>
          <cell r="AF146" t="str">
            <v>5500002240380986</v>
          </cell>
          <cell r="AG146" t="str">
            <v>产业发展</v>
          </cell>
          <cell r="AH146">
            <v>30</v>
          </cell>
          <cell r="AI146">
            <v>0</v>
          </cell>
        </row>
        <row r="146">
          <cell r="AQ146" t="str">
            <v>否</v>
          </cell>
        </row>
        <row r="147">
          <cell r="F147" t="str">
            <v>澄江市路居镇中坝社区民族团结示范社区项目</v>
          </cell>
          <cell r="G147" t="str">
            <v>2026年</v>
          </cell>
          <cell r="H147" t="str">
            <v>新建</v>
          </cell>
          <cell r="I147" t="str">
            <v>投资20万元，计划将中坝社区百亩村10座电烤房改造为食用菌种植车间，采用“3+9”模式即：烤烟烘托3个月，闲置9个月种植红托竹荪。预计完成每年7万公斤的烤烟烘烤任务和1000公斤红托竹荪采摘实现烤房资源全年度、最大化利用，发展壮大集体经济。主要建设内容为：1、置购红托竹荪10套，BV-1.5电线200米,DN25水管640米，DN25阀门120个，雾化喷头1200个；2、加装220V、1300W超声波加湿器10台，控制系统改造10套。</v>
          </cell>
          <cell r="J147">
            <v>20</v>
          </cell>
          <cell r="K147">
            <v>20</v>
          </cell>
          <cell r="L147">
            <v>20</v>
          </cell>
          <cell r="M147">
            <v>0</v>
          </cell>
          <cell r="N147">
            <v>1877</v>
          </cell>
          <cell r="O147">
            <v>5542</v>
          </cell>
          <cell r="P147">
            <v>37</v>
          </cell>
          <cell r="Q147">
            <v>111</v>
          </cell>
          <cell r="R147" t="str">
            <v>项目以铸牢中华民族共同体意识为总目标，坚持“三个赋予”意义推动高质量发展，进一步优化调整该地产业结构，经济效益：10座电烤房按照每座每年320公斤的产出预计年产量达3200公斤，按照每公斤120元的市场价，可实现年收入38万元；社会效益：项目可直接产生2个固定岗位（1500元/月，每人年收入1.8万元），岗位向少数民族倾斜，栽种和采收季节性用工可提供就业岗位15个（10元/小时，年收入0.96万元）；联农带农：通过项目培养食用菌种植销售管理等人才，示范带动周边群众创业。</v>
          </cell>
          <cell r="S147" t="str">
            <v>否</v>
          </cell>
          <cell r="T147" t="str">
            <v>带动农户发展生产增产增收—其他</v>
          </cell>
          <cell r="U147" t="str">
            <v>是</v>
          </cell>
          <cell r="V147" t="str">
            <v>否</v>
          </cell>
          <cell r="W147" t="str">
            <v>否</v>
          </cell>
          <cell r="X147" t="str">
            <v>是</v>
          </cell>
          <cell r="Y147" t="str">
            <v>杨正锋</v>
          </cell>
        </row>
        <row r="147">
          <cell r="AA147" t="str">
            <v>澄江市民族宗教事务局</v>
          </cell>
          <cell r="AB147" t="str">
            <v>是</v>
          </cell>
        </row>
        <row r="147">
          <cell r="AD147" t="str">
            <v>市民族宗教局</v>
          </cell>
          <cell r="AE147" t="str">
            <v>中坝社区</v>
          </cell>
          <cell r="AF147" t="str">
            <v>5500002240386878</v>
          </cell>
          <cell r="AG147" t="str">
            <v>产业发展</v>
          </cell>
          <cell r="AH147">
            <v>20</v>
          </cell>
          <cell r="AI147">
            <v>19</v>
          </cell>
        </row>
        <row r="147">
          <cell r="AM147">
            <v>19</v>
          </cell>
        </row>
        <row r="147">
          <cell r="AQ147" t="str">
            <v>否</v>
          </cell>
          <cell r="AR147" t="str">
            <v>少数民族发展（民宗）</v>
          </cell>
        </row>
        <row r="148">
          <cell r="F148" t="str">
            <v>澄江市路居镇2026年财政衔接推进乡村振兴—中坝社区老火炮厂到路居中学大门口道路扩建项目</v>
          </cell>
          <cell r="G148" t="str">
            <v>2026年</v>
          </cell>
          <cell r="H148" t="str">
            <v>改（扩）建</v>
          </cell>
          <cell r="I148" t="str">
            <v>大下村村庄道路修到原来中坝老火炮厂门口，从厂门口到中学大门口约400米的是田间小路，影响到甸尾小组、大下村小组、小下村小组、杏红营小组4个居民小组1001户，2636个居民的田间劳作出行和部分学生的上学绕道出行困难。主要内容为硬化道路约400米，通过400多米的乡村道路扩建后，解决了群众和学生的出行问题。</v>
          </cell>
          <cell r="J148">
            <v>60</v>
          </cell>
          <cell r="K148">
            <v>60</v>
          </cell>
          <cell r="L148">
            <v>60</v>
          </cell>
          <cell r="M148">
            <v>0</v>
          </cell>
          <cell r="N148">
            <v>1001</v>
          </cell>
          <cell r="O148">
            <v>2636</v>
          </cell>
          <cell r="P148">
            <v>14</v>
          </cell>
          <cell r="Q148">
            <v>33</v>
          </cell>
          <cell r="R148" t="str">
            <v>通过乡村道路的扩建，提升农村基础设施建设，改善生态环境，解决群众到田间地头劳动出行困难，部分学生上学方便、安全问题</v>
          </cell>
          <cell r="S148" t="str">
            <v>否</v>
          </cell>
          <cell r="T148" t="str">
            <v>带动农户发展生产增产增收—其他</v>
          </cell>
          <cell r="U148" t="str">
            <v>是</v>
          </cell>
          <cell r="V148" t="str">
            <v>否</v>
          </cell>
          <cell r="W148" t="str">
            <v>否</v>
          </cell>
          <cell r="X148" t="str">
            <v>否</v>
          </cell>
          <cell r="Y148" t="str">
            <v>马梓钦</v>
          </cell>
        </row>
        <row r="148">
          <cell r="AA148" t="str">
            <v>澄江市农业农村局</v>
          </cell>
          <cell r="AB148" t="str">
            <v>是</v>
          </cell>
        </row>
        <row r="148">
          <cell r="AD148" t="str">
            <v>市农业农村局</v>
          </cell>
          <cell r="AE148" t="str">
            <v>中坝社区中学大门口</v>
          </cell>
          <cell r="AF148" t="str">
            <v>5500002240399351</v>
          </cell>
          <cell r="AG148" t="str">
            <v>解决短板弱项（村内道路未硬化）</v>
          </cell>
          <cell r="AH148">
            <v>60</v>
          </cell>
          <cell r="AI148">
            <v>0</v>
          </cell>
        </row>
        <row r="148">
          <cell r="AQ148" t="str">
            <v>否</v>
          </cell>
        </row>
        <row r="149">
          <cell r="F149" t="str">
            <v>澄江市路居镇上坝村民族团结进步示范村项目</v>
          </cell>
          <cell r="G149" t="str">
            <v>2026年</v>
          </cell>
          <cell r="H149" t="str">
            <v>新建</v>
          </cell>
          <cell r="I149" t="str">
            <v>项目投资100万元，将上坝村委会30座电烤房改造为食用菌种植车间，主要建设内容为：1、置购红托竹荪30套，BV-1.5电线600米,DN25水管1920米，DN25阀门360个，雾化喷头3600个；2、加装220V、1300W超声波加湿器30台，控制系统改造30套。</v>
          </cell>
          <cell r="J149">
            <v>100</v>
          </cell>
          <cell r="K149">
            <v>100</v>
          </cell>
          <cell r="L149">
            <v>100</v>
          </cell>
          <cell r="M149">
            <v>0</v>
          </cell>
          <cell r="N149">
            <v>2137</v>
          </cell>
          <cell r="O149">
            <v>6507</v>
          </cell>
          <cell r="P149">
            <v>28</v>
          </cell>
          <cell r="Q149">
            <v>87</v>
          </cell>
          <cell r="R149" t="str">
            <v>该项目以铸牢中华民族共同体意识为总目标，坚持“三个赋予”意义推动高质量发展，通过项目建设，调整上坝村委会产业结构单一现状，项目实施后以“村办公司+农户”合作模式进行运营，用好“3+9”烤房利用模式，即：烤烟烘烤3个月，种植红托竹荪9个月，经济效益：红托竹荪营养丰富且全株可售，属高附加值农产品，但其对温、湿度要求苛刻，传统林下种植受环境制约明显，闲置烤房改造成本较新建大棚有效降低30%，高密度种植模式还能缩短采收周期、提升产量。食用菌工厂化种植车间建成后公开对外出租，预计每年收取租金30万元，有效提高村级集体经济收益。社会效益：项目可直接产生12个固定岗位（1500元/月，每人年收入1.8万元），用工岗位向少数民族群众倾斜，栽种和采收季节性用工可提供就业岗位38个（按10元/小时计算，人均收入可到1万元），联农带农：培养食用菌种植销售管理等人才，示范带动周边群众创业。</v>
          </cell>
          <cell r="S149" t="str">
            <v>否</v>
          </cell>
          <cell r="T149" t="str">
            <v>吸纳农村劳动力稳定就业增收—其他</v>
          </cell>
          <cell r="U149" t="str">
            <v>是</v>
          </cell>
          <cell r="V149" t="str">
            <v>否</v>
          </cell>
          <cell r="W149" t="str">
            <v>否</v>
          </cell>
          <cell r="X149" t="str">
            <v>是</v>
          </cell>
          <cell r="Y149" t="str">
            <v>杨正锋</v>
          </cell>
        </row>
        <row r="149">
          <cell r="AA149" t="str">
            <v>澄江市民族宗教事务局</v>
          </cell>
          <cell r="AB149" t="str">
            <v>是</v>
          </cell>
        </row>
        <row r="149">
          <cell r="AD149" t="str">
            <v>市民族宗教局</v>
          </cell>
          <cell r="AE149" t="str">
            <v>上坝村委会</v>
          </cell>
          <cell r="AF149" t="str">
            <v>5500002240373570</v>
          </cell>
          <cell r="AG149" t="str">
            <v>产业发展</v>
          </cell>
          <cell r="AH149">
            <v>100</v>
          </cell>
          <cell r="AI149">
            <v>0</v>
          </cell>
        </row>
        <row r="149">
          <cell r="AQ149" t="str">
            <v>否</v>
          </cell>
        </row>
        <row r="150">
          <cell r="F150" t="str">
            <v>澄江市路居镇中坝社区民族团结进步示范社区项目</v>
          </cell>
          <cell r="G150" t="str">
            <v>2026年</v>
          </cell>
          <cell r="H150" t="str">
            <v>新建</v>
          </cell>
          <cell r="I150" t="str">
            <v>该项目为农业设施用地，按照“大春谋烤烟生产，小春抓特色产业培育”的创新发展思路，最大限度地盘活使用好集体资源资产，计划投资30万元将中坝社区百亩村25座电烤房改造为食用菌种植车间，采用“3+9”模式即：烤烟烘托3个月，闲置9个月种植红托竹荪。主要建设内容为：1、置购红托竹荪25套，BV-1.5电线500米,DN25水管1700米，DN25阀门300个，雾化喷头3000个；2、加装220V、1300W超声波加湿器25台，控制系统改造25套。</v>
          </cell>
          <cell r="J150">
            <v>30</v>
          </cell>
          <cell r="K150">
            <v>30</v>
          </cell>
          <cell r="L150">
            <v>30</v>
          </cell>
          <cell r="M150">
            <v>0</v>
          </cell>
          <cell r="N150">
            <v>1877</v>
          </cell>
          <cell r="O150">
            <v>5542</v>
          </cell>
          <cell r="P150">
            <v>37</v>
          </cell>
          <cell r="Q150">
            <v>111</v>
          </cell>
          <cell r="R150" t="str">
            <v>经济效益：红托竹荪营养丰富且全株可售，属高附加值农产品，但其对温、湿度要求苛刻，传统林下种植受环境制约明显，闲置烤房改造成本较新建大棚有效降低30%，高密度种植模式还能缩短采收周期、提升产量，25座电烤房按照每座每年320公斤的产出预计年产量达8000公斤，按照每公斤120元的市场价，可实现年收入96万元。社会效益：项目可直接产生2个固定岗位（1500元/月，每人年收入1.8万元），岗位向少数民族倾斜，栽种和采收季节性用工可提供就业岗位20个（10元/小时，年收入0.96万元）；联农带农：通过项目培养食用菌种植销售管理等人才，示范带动周边群众创业。</v>
          </cell>
          <cell r="S150" t="str">
            <v>否</v>
          </cell>
          <cell r="T150" t="str">
            <v>带动农户发展生产增产增收—其他</v>
          </cell>
          <cell r="U150" t="str">
            <v>是</v>
          </cell>
          <cell r="V150" t="str">
            <v>否</v>
          </cell>
          <cell r="W150" t="str">
            <v>否</v>
          </cell>
          <cell r="X150" t="str">
            <v>是</v>
          </cell>
          <cell r="Y150" t="str">
            <v>杨正锋</v>
          </cell>
        </row>
        <row r="150">
          <cell r="AA150" t="str">
            <v>澄江市民族宗教事务局</v>
          </cell>
          <cell r="AB150" t="str">
            <v>是</v>
          </cell>
        </row>
        <row r="150">
          <cell r="AD150" t="str">
            <v>市民族宗教局</v>
          </cell>
          <cell r="AE150" t="str">
            <v>中坝社区</v>
          </cell>
          <cell r="AF150" t="str">
            <v>无此数据</v>
          </cell>
          <cell r="AG150" t="str">
            <v>产业发展</v>
          </cell>
          <cell r="AH150">
            <v>30</v>
          </cell>
          <cell r="AI150">
            <v>0</v>
          </cell>
        </row>
        <row r="150">
          <cell r="AQ150" t="str">
            <v>是</v>
          </cell>
        </row>
        <row r="151">
          <cell r="F151" t="str">
            <v>澄江市路居镇中坝社区民族团结示范社区项目</v>
          </cell>
          <cell r="G151" t="str">
            <v>2026年</v>
          </cell>
          <cell r="H151" t="str">
            <v>新建</v>
          </cell>
          <cell r="I151" t="str">
            <v>投资20万元，计划将中坝社区百亩村10座电烤房改造为食用菌种植车间，采用“3+9”模式即：烤烟烘托3个月，闲置9个月种植红托竹荪。预计完成每年7万公斤的烤烟烘烤任务和1000公斤红托竹荪采摘实现烤房资源全年度、最大化利用，发展壮大集体经济。主要建设内容为：1、置购红托竹荪10套，BV-1.5电线200米,DN25水管640米，DN25阀门120个，雾化喷头1200个；2、加装220V、1300W超声波加湿器10台，控制系统改造10套。</v>
          </cell>
          <cell r="J151">
            <v>20</v>
          </cell>
          <cell r="K151">
            <v>20</v>
          </cell>
          <cell r="L151">
            <v>20</v>
          </cell>
          <cell r="M151">
            <v>0</v>
          </cell>
          <cell r="N151">
            <v>1877</v>
          </cell>
          <cell r="O151">
            <v>5542</v>
          </cell>
          <cell r="P151">
            <v>37</v>
          </cell>
          <cell r="Q151">
            <v>111</v>
          </cell>
          <cell r="R151" t="str">
            <v>项目以铸牢中华民族共同体意识为总目标，坚持“三个赋予”意义推动高质量发展，进一步优化调整该地产业结构，经济效益：10座电烤房按照每座每年320公斤的产出预计年产量达3200公斤，按照每公斤120元的市场价，可实现年收入38万元；社会效益：项目可直接产生2个固定岗位（1500元/月，每人年收入1.8万元），岗位向少数民族倾斜，栽种和采收季节性用工可提供就业岗位15个（10元/小时，年收入0.96万元）；联农带农：通过项目培养食用菌种植销售管理等人才，示范带动周边群众创业。</v>
          </cell>
          <cell r="S151" t="str">
            <v>否</v>
          </cell>
          <cell r="T151" t="str">
            <v>带动农户发展生产增产增收—其他</v>
          </cell>
          <cell r="U151" t="str">
            <v>是</v>
          </cell>
          <cell r="V151" t="str">
            <v>否</v>
          </cell>
          <cell r="W151" t="str">
            <v>否</v>
          </cell>
          <cell r="X151" t="str">
            <v>是</v>
          </cell>
          <cell r="Y151" t="str">
            <v>杨正锋</v>
          </cell>
        </row>
        <row r="151">
          <cell r="AA151" t="str">
            <v>澄江市民族宗教事务局</v>
          </cell>
          <cell r="AB151" t="str">
            <v>是</v>
          </cell>
        </row>
        <row r="151">
          <cell r="AD151" t="str">
            <v>市民族宗教局</v>
          </cell>
          <cell r="AE151" t="str">
            <v>中坝社区</v>
          </cell>
          <cell r="AF151" t="str">
            <v>无此数据</v>
          </cell>
          <cell r="AG151" t="str">
            <v>产业发展</v>
          </cell>
          <cell r="AH151">
            <v>20</v>
          </cell>
          <cell r="AI151">
            <v>0</v>
          </cell>
        </row>
        <row r="151">
          <cell r="AQ151" t="str">
            <v>是</v>
          </cell>
        </row>
        <row r="152">
          <cell r="F152" t="str">
            <v>澄江市2026年中央财政常态化帮扶资金一高原特色农业品牌创优项目</v>
          </cell>
          <cell r="G152" t="str">
            <v>2026年</v>
          </cell>
          <cell r="H152" t="str">
            <v>新建</v>
          </cell>
          <cell r="I152" t="str">
            <v>依据《全国名特优新农产品名录收集登录规范》要求，申报3个全国名特优新农产品。主要建设品牌：①澄江蓝莓；②澄江抗浪鱼；③澄江竹荪。
为助推澄江蓝莓更好对接高端商超、电商平台、国际市场等优质渠道，能进一步扩大销售半径，提升产品附加值制定发布“澄江蓝莓”品质标准。</v>
          </cell>
          <cell r="J152">
            <v>14</v>
          </cell>
          <cell r="K152">
            <v>14</v>
          </cell>
          <cell r="L152">
            <v>14</v>
          </cell>
          <cell r="M152">
            <v>0</v>
          </cell>
          <cell r="N152">
            <v>706</v>
          </cell>
          <cell r="O152">
            <v>8500</v>
          </cell>
          <cell r="P152">
            <v>0</v>
          </cell>
          <cell r="Q152">
            <v>0</v>
          </cell>
          <cell r="R152" t="str">
            <v>制定发布“澄江蓝莓”品质标准；完成澄江蓝莓、澄江抗浪鱼、澄江竹荪3个农产品的全国名特优新农产品申报，成功获得认证；规范使用14万元概算投资，提升澄江市农特产品品牌辨识度与市场认可度，为产品溢价及拓宽销售渠道奠定基础，助力产业增值与农户增收。</v>
          </cell>
          <cell r="S152" t="str">
            <v>否</v>
          </cell>
          <cell r="T152" t="str">
            <v>带动农户发展生产增产增收—其他</v>
          </cell>
          <cell r="U152" t="str">
            <v>不涉及</v>
          </cell>
          <cell r="V152" t="str">
            <v>否</v>
          </cell>
          <cell r="W152" t="str">
            <v>是</v>
          </cell>
          <cell r="X152" t="str">
            <v>否</v>
          </cell>
          <cell r="Y152" t="str">
            <v>陈银</v>
          </cell>
        </row>
        <row r="152">
          <cell r="AA152" t="str">
            <v>澄江市农业农村局</v>
          </cell>
          <cell r="AB152" t="str">
            <v>是</v>
          </cell>
        </row>
        <row r="152">
          <cell r="AD152" t="str">
            <v>澄江市农业农村局</v>
          </cell>
        </row>
        <row r="152">
          <cell r="AG152" t="str">
            <v>产业发展</v>
          </cell>
          <cell r="AH152">
            <v>14</v>
          </cell>
          <cell r="AI152">
            <v>14</v>
          </cell>
        </row>
        <row r="152">
          <cell r="AK152">
            <v>14</v>
          </cell>
        </row>
        <row r="152">
          <cell r="AQ152" t="str">
            <v>是</v>
          </cell>
          <cell r="AR152" t="str">
            <v>开发式帮扶（农业）</v>
          </cell>
        </row>
        <row r="153">
          <cell r="F153" t="str">
            <v>澄江市龙街街道办事处2026年常态化帮扶资金提古社区中关小组农文旅融合产业项目</v>
          </cell>
          <cell r="G153">
            <v>2026</v>
          </cell>
          <cell r="H153" t="str">
            <v>新建</v>
          </cell>
          <cell r="I153" t="str">
            <v>1、村内沥青道路修建1500平方米，混凝土路肩修建1520米，自然石板路面铺设800平方米，排水沟修建570米，毛石档土墙砌筑1261.50立方米;2、新建100立方米蓄水池1座，安装给水管网1259米，智能水表安装30个，室外消火栓安装3座，闸阀安装8个;4、污水管网安装1531.00米，检查井安装54座:5、室外强申、弱申管网及配线安装</v>
          </cell>
          <cell r="J153">
            <v>398.66</v>
          </cell>
          <cell r="K153">
            <v>398.66</v>
          </cell>
          <cell r="L153">
            <v>398.66</v>
          </cell>
          <cell r="M153">
            <v>0</v>
          </cell>
          <cell r="N153">
            <v>63</v>
          </cell>
          <cell r="O153">
            <v>251</v>
          </cell>
          <cell r="P153">
            <v>9</v>
          </cell>
          <cell r="Q153">
            <v>37</v>
          </cell>
          <cell r="R153" t="str">
            <v>澄江市龙街街道2026年提古社区农文旅融合发展示范项目建成后，能够解决群众出行安全，美化绿化环境，提升群众幸福感，人居环境整治能够得到提升，巩固拓展提古社区乡村振兴成果，壮大村集体经济收入。</v>
          </cell>
          <cell r="S153" t="str">
            <v>否</v>
          </cell>
          <cell r="T153" t="str">
            <v>带动农户发展生产增产增收—其他</v>
          </cell>
          <cell r="U153" t="str">
            <v>是</v>
          </cell>
          <cell r="V153" t="str">
            <v>否</v>
          </cell>
          <cell r="W153" t="str">
            <v>否</v>
          </cell>
          <cell r="X153" t="str">
            <v>是</v>
          </cell>
          <cell r="Y153" t="str">
            <v>刘晟宇</v>
          </cell>
        </row>
        <row r="153">
          <cell r="AA153" t="str">
            <v>澄江市农业农村局</v>
          </cell>
          <cell r="AB153" t="str">
            <v>是</v>
          </cell>
        </row>
        <row r="153">
          <cell r="AD153" t="str">
            <v>澄江市农业农村局</v>
          </cell>
          <cell r="AE153" t="str">
            <v>提古社区</v>
          </cell>
        </row>
        <row r="153">
          <cell r="AG153" t="str">
            <v>产业发展</v>
          </cell>
          <cell r="AH153">
            <v>398.66</v>
          </cell>
          <cell r="AI153">
            <v>399</v>
          </cell>
        </row>
        <row r="153">
          <cell r="AK153">
            <v>399</v>
          </cell>
        </row>
        <row r="153">
          <cell r="AQ153" t="str">
            <v>是</v>
          </cell>
          <cell r="AR153" t="str">
            <v>开发式帮扶（农业）</v>
          </cell>
        </row>
        <row r="154">
          <cell r="F154" t="str">
            <v>澄江市2026年常态化帮扶资金—九村镇七江村委会工厂化渔业养殖项目</v>
          </cell>
          <cell r="G154" t="str">
            <v>2026年</v>
          </cell>
          <cell r="H154" t="str">
            <v>新建</v>
          </cell>
          <cell r="I154" t="str">
            <v>利用七江村委会现有水源点组织开展工厂化渔业养殖项目</v>
          </cell>
          <cell r="J154">
            <v>240</v>
          </cell>
          <cell r="K154">
            <v>240</v>
          </cell>
          <cell r="L154">
            <v>240</v>
          </cell>
          <cell r="M154">
            <v>0</v>
          </cell>
          <cell r="N154">
            <v>273</v>
          </cell>
          <cell r="O154">
            <v>664</v>
          </cell>
          <cell r="P154">
            <v>60</v>
          </cell>
          <cell r="Q154">
            <v>172</v>
          </cell>
          <cell r="R154" t="str">
            <v>项目实施后可提高村集体收益同时可吸纳困难群众参与务工，增加收入。</v>
          </cell>
          <cell r="S154" t="str">
            <v>否</v>
          </cell>
          <cell r="T154" t="str">
            <v>促进农户共享资产收益增收—房屋租赁获得租金；其他</v>
          </cell>
          <cell r="U154" t="str">
            <v>是</v>
          </cell>
          <cell r="V154" t="str">
            <v>否</v>
          </cell>
          <cell r="W154" t="str">
            <v>否</v>
          </cell>
          <cell r="X154" t="str">
            <v>是</v>
          </cell>
          <cell r="Y154" t="str">
            <v>施云宾</v>
          </cell>
        </row>
        <row r="154">
          <cell r="AA154" t="str">
            <v>澄江市农业农村局</v>
          </cell>
          <cell r="AB154" t="str">
            <v>是</v>
          </cell>
        </row>
        <row r="154">
          <cell r="AD154" t="str">
            <v>市农业农村局</v>
          </cell>
          <cell r="AE154" t="str">
            <v>七江村委会</v>
          </cell>
          <cell r="AF154" t="str">
            <v>5500002239029611</v>
          </cell>
          <cell r="AG154" t="str">
            <v>产业发展</v>
          </cell>
        </row>
        <row r="154">
          <cell r="AI154">
            <v>240</v>
          </cell>
        </row>
        <row r="154">
          <cell r="AK154">
            <v>240</v>
          </cell>
        </row>
        <row r="154">
          <cell r="AQ154" t="str">
            <v>是</v>
          </cell>
          <cell r="AR154" t="str">
            <v>开发式帮扶（农业）</v>
          </cell>
        </row>
        <row r="155">
          <cell r="F155" t="str">
            <v>澄江市龙街街道办事处梁王社区2026年衔接资金-人畜饮水管网建设项目</v>
          </cell>
          <cell r="G155">
            <v>2026</v>
          </cell>
          <cell r="H155" t="str">
            <v>新建</v>
          </cell>
          <cell r="I155" t="str">
            <v>1、安装DN50给水管3880.80米；新建150立方米水池2座（水池采用埋地处理）。
</v>
          </cell>
          <cell r="J155">
            <v>55</v>
          </cell>
          <cell r="K155">
            <v>55</v>
          </cell>
          <cell r="L155">
            <v>55</v>
          </cell>
          <cell r="M155">
            <v>0</v>
          </cell>
          <cell r="N155">
            <v>346</v>
          </cell>
          <cell r="O155">
            <v>1013</v>
          </cell>
          <cell r="P155">
            <v>96</v>
          </cell>
          <cell r="Q155">
            <v>349</v>
          </cell>
          <cell r="R155" t="str">
            <v>澄江市龙街街道办事处梁王社区2026年衔接资金-人畜饮水管网建设项目建成后，带动农民增收增产，解决饮水问题，改善人居环境，能够巩固拓展梁王社区乡村振兴成果。</v>
          </cell>
          <cell r="S155" t="str">
            <v>否</v>
          </cell>
          <cell r="T155" t="str">
            <v>带动农户发展生产增产增收—其他</v>
          </cell>
          <cell r="U155" t="str">
            <v>是</v>
          </cell>
          <cell r="V155" t="str">
            <v>否</v>
          </cell>
          <cell r="W155" t="str">
            <v>否</v>
          </cell>
          <cell r="X155" t="str">
            <v>否</v>
          </cell>
          <cell r="Y155" t="str">
            <v>刘晟宇</v>
          </cell>
        </row>
        <row r="155">
          <cell r="AA155" t="str">
            <v>澄江市农业农村局</v>
          </cell>
          <cell r="AB155" t="str">
            <v>是</v>
          </cell>
        </row>
        <row r="155">
          <cell r="AD155" t="str">
            <v>梁王社区</v>
          </cell>
          <cell r="AE155" t="str">
            <v>梁王社区</v>
          </cell>
        </row>
        <row r="155">
          <cell r="AG155" t="str">
            <v>乡村建设（其他）</v>
          </cell>
        </row>
        <row r="155">
          <cell r="AI155">
            <v>55</v>
          </cell>
        </row>
        <row r="155">
          <cell r="AP155">
            <v>55</v>
          </cell>
          <cell r="AQ155" t="str">
            <v>否</v>
          </cell>
          <cell r="AR155" t="str">
            <v>开发式帮扶（农业）</v>
          </cell>
        </row>
        <row r="156">
          <cell r="F156" t="str">
            <v>澄江市龙街街道办事处禄充社区2026年衔接资金-水浇地管网施建设项目</v>
          </cell>
          <cell r="G156">
            <v>2026</v>
          </cell>
          <cell r="H156" t="str">
            <v>新建</v>
          </cell>
          <cell r="I156" t="str">
            <v>1、安装DN80给水管1500.00米；水表安装1个；水泵安装1座。
</v>
          </cell>
          <cell r="J156">
            <v>20</v>
          </cell>
          <cell r="K156">
            <v>20</v>
          </cell>
          <cell r="L156">
            <v>20</v>
          </cell>
          <cell r="M156">
            <v>0</v>
          </cell>
          <cell r="N156">
            <v>738</v>
          </cell>
          <cell r="O156">
            <v>1994</v>
          </cell>
          <cell r="P156">
            <v>11</v>
          </cell>
          <cell r="Q156">
            <v>24</v>
          </cell>
          <cell r="R156" t="str">
            <v>澄江市龙街街道办事处禄充社区2026年衔接资金-水浇地管网施建设项目建成后，带动农民增收增产，促进就业，解决群众灌溉问题，改善人居环境，能够巩固拓展禄充社区乡村振兴成果。</v>
          </cell>
          <cell r="S156" t="str">
            <v>否</v>
          </cell>
          <cell r="T156" t="str">
            <v>带动农户发展生产增产增收—其他</v>
          </cell>
          <cell r="U156" t="str">
            <v>是</v>
          </cell>
          <cell r="V156" t="str">
            <v>否</v>
          </cell>
          <cell r="W156" t="str">
            <v>否</v>
          </cell>
          <cell r="X156" t="str">
            <v>否</v>
          </cell>
          <cell r="Y156" t="str">
            <v>刘晟宇</v>
          </cell>
        </row>
        <row r="156">
          <cell r="AA156" t="str">
            <v>澄江市农业农村局</v>
          </cell>
          <cell r="AB156" t="str">
            <v>是</v>
          </cell>
        </row>
        <row r="156">
          <cell r="AD156" t="str">
            <v>禄充社区</v>
          </cell>
          <cell r="AE156" t="str">
            <v>禄充社区</v>
          </cell>
        </row>
        <row r="156">
          <cell r="AG156" t="str">
            <v>乡村建设（其他）</v>
          </cell>
        </row>
        <row r="156">
          <cell r="AI156">
            <v>20</v>
          </cell>
        </row>
        <row r="156">
          <cell r="AP156">
            <v>20</v>
          </cell>
          <cell r="AQ156" t="str">
            <v>否</v>
          </cell>
          <cell r="AR156" t="str">
            <v>开发式帮扶（农业）</v>
          </cell>
        </row>
        <row r="157">
          <cell r="F157" t="str">
            <v>澄江市2026年省级财政衔接推进乡村振兴（第六批）补助资金农村饮水安全巩固提升项目——七江片区</v>
          </cell>
          <cell r="G157" t="str">
            <v>2026年</v>
          </cell>
          <cell r="H157" t="str">
            <v>新建</v>
          </cell>
          <cell r="I157" t="str">
            <v>铺设DN65管道210米，DN40管道800米，DN20入户管道500米，安装入户水表97支</v>
          </cell>
          <cell r="J157">
            <v>15</v>
          </cell>
          <cell r="K157">
            <v>15</v>
          </cell>
          <cell r="L157">
            <v>15</v>
          </cell>
          <cell r="M157">
            <v>0</v>
          </cell>
          <cell r="N157">
            <v>79</v>
          </cell>
          <cell r="O157">
            <v>227</v>
          </cell>
          <cell r="P157">
            <v>11</v>
          </cell>
          <cell r="Q157">
            <v>42</v>
          </cell>
          <cell r="R157" t="str">
            <v>项目实施后解决新搬迁白家村的群众饮水问题。</v>
          </cell>
          <cell r="S157" t="str">
            <v>否</v>
          </cell>
        </row>
        <row r="157">
          <cell r="U157" t="str">
            <v>是</v>
          </cell>
          <cell r="V157" t="str">
            <v>否</v>
          </cell>
          <cell r="W157" t="str">
            <v>否</v>
          </cell>
          <cell r="X157" t="str">
            <v>是</v>
          </cell>
          <cell r="Y157" t="str">
            <v>施云宾</v>
          </cell>
        </row>
        <row r="157">
          <cell r="AA157" t="str">
            <v>澄江市水利局</v>
          </cell>
          <cell r="AB157" t="str">
            <v>是</v>
          </cell>
        </row>
        <row r="157">
          <cell r="AD157" t="str">
            <v>市水利局</v>
          </cell>
          <cell r="AE157" t="str">
            <v>七江村委会</v>
          </cell>
        </row>
        <row r="157">
          <cell r="AG157" t="str">
            <v>乡村建设（其他）</v>
          </cell>
        </row>
        <row r="157">
          <cell r="AI157">
            <v>15</v>
          </cell>
        </row>
        <row r="157">
          <cell r="AP157">
            <v>15</v>
          </cell>
          <cell r="AQ157" t="str">
            <v>是</v>
          </cell>
          <cell r="AR157" t="str">
            <v>开发式帮扶（农业）</v>
          </cell>
        </row>
        <row r="158">
          <cell r="F158" t="str">
            <v>澄江市2026年省级财政衔接推进乡村振兴（第六批）补助资金农村饮水安全巩固提升项目——高西片区</v>
          </cell>
          <cell r="G158" t="str">
            <v>2026年</v>
          </cell>
          <cell r="H158" t="str">
            <v>新建</v>
          </cell>
          <cell r="I158" t="str">
            <v>铺设DN80供水管道2300米、DN50管道4500米、DN20入户管道5000米，安装水表611只</v>
          </cell>
          <cell r="J158">
            <v>76</v>
          </cell>
          <cell r="K158">
            <v>76</v>
          </cell>
          <cell r="L158">
            <v>76</v>
          </cell>
          <cell r="M158">
            <v>0</v>
          </cell>
          <cell r="N158">
            <v>546</v>
          </cell>
          <cell r="O158">
            <v>1575</v>
          </cell>
          <cell r="P158">
            <v>13</v>
          </cell>
          <cell r="Q158">
            <v>37</v>
          </cell>
          <cell r="R158" t="str">
            <v>项目实施后解决高西社区西街子四、五组群众饮水困难的问题。</v>
          </cell>
          <cell r="S158" t="str">
            <v>否</v>
          </cell>
        </row>
        <row r="158">
          <cell r="U158" t="str">
            <v>是</v>
          </cell>
          <cell r="V158" t="str">
            <v>否</v>
          </cell>
          <cell r="W158" t="str">
            <v>否</v>
          </cell>
          <cell r="X158" t="str">
            <v>是</v>
          </cell>
          <cell r="Y158" t="str">
            <v>刘晟宇</v>
          </cell>
        </row>
        <row r="158">
          <cell r="AA158" t="str">
            <v>澄江市水利局</v>
          </cell>
          <cell r="AB158" t="str">
            <v>是</v>
          </cell>
        </row>
        <row r="158">
          <cell r="AD158" t="str">
            <v>市水利局</v>
          </cell>
          <cell r="AE158" t="str">
            <v>高西社区</v>
          </cell>
        </row>
        <row r="158">
          <cell r="AG158" t="str">
            <v>乡村建设（其他）</v>
          </cell>
        </row>
        <row r="158">
          <cell r="AI158">
            <v>76</v>
          </cell>
        </row>
        <row r="158">
          <cell r="AP158">
            <v>76</v>
          </cell>
          <cell r="AQ158" t="str">
            <v>是</v>
          </cell>
          <cell r="AR158" t="str">
            <v>开发式帮扶（农业）</v>
          </cell>
        </row>
      </sheetData>
      <sheetData sheetId="2"/>
      <sheetData sheetId="3"/>
      <sheetData sheetId="4"/>
      <sheetData sheetId="5"/>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159"/>
  <sheetViews>
    <sheetView tabSelected="1" zoomScale="60" zoomScaleNormal="60" workbookViewId="0">
      <pane xSplit="13" ySplit="7" topLeftCell="V8" activePane="bottomRight" state="frozen"/>
      <selection/>
      <selection pane="topRight"/>
      <selection pane="bottomLeft"/>
      <selection pane="bottomRight" activeCell="AD3" sqref="AD3"/>
    </sheetView>
  </sheetViews>
  <sheetFormatPr defaultColWidth="10" defaultRowHeight="15.75"/>
  <cols>
    <col min="1" max="1" width="8.75" style="8" customWidth="1"/>
    <col min="2" max="2" width="16" style="8" customWidth="1"/>
    <col min="3" max="3" width="12.75" style="8" customWidth="1"/>
    <col min="4" max="4" width="14.25" style="8" customWidth="1"/>
    <col min="5" max="5" width="21" style="9" customWidth="1"/>
    <col min="6" max="6" width="43.625" style="10" customWidth="1"/>
    <col min="7" max="7" width="14.375" style="130" customWidth="1"/>
    <col min="8" max="8" width="14" style="11" customWidth="1"/>
    <col min="9" max="9" width="71.5" style="10" customWidth="1"/>
    <col min="10" max="10" width="16.375" style="10" customWidth="1"/>
    <col min="11" max="11" width="13.75" style="12" customWidth="1"/>
    <col min="12" max="12" width="14.375" style="12" customWidth="1"/>
    <col min="13" max="13" width="10.125" style="12" customWidth="1"/>
    <col min="14" max="17" width="9.625" style="12" customWidth="1"/>
    <col min="18" max="18" width="55.5" style="13" customWidth="1"/>
    <col min="19" max="19" width="9.125" style="13" customWidth="1"/>
    <col min="20" max="20" width="19.625" style="8" customWidth="1"/>
    <col min="21" max="21" width="12.75" style="8" customWidth="1"/>
    <col min="22" max="24" width="8.625" style="8" customWidth="1"/>
    <col min="25" max="25" width="9.625" style="8" customWidth="1"/>
    <col min="26" max="26" width="17.125" style="8" customWidth="1"/>
    <col min="27" max="27" width="9.125" style="8" customWidth="1"/>
    <col min="28" max="31" width="10" style="14"/>
    <col min="32" max="32" width="19.375" style="14" customWidth="1"/>
    <col min="33" max="33" width="15.4166666666667" style="14" customWidth="1"/>
    <col min="34" max="40" width="14.625" style="14" customWidth="1"/>
    <col min="41" max="16384" width="10" style="14"/>
  </cols>
  <sheetData>
    <row r="1" s="128" customFormat="1" ht="23.25" spans="1:42">
      <c r="A1" s="131" t="s">
        <v>0</v>
      </c>
      <c r="B1" s="132"/>
      <c r="C1" s="132"/>
      <c r="D1" s="132"/>
      <c r="E1" s="4"/>
      <c r="F1" s="133"/>
      <c r="G1" s="134"/>
      <c r="H1" s="129"/>
      <c r="I1" s="133"/>
      <c r="J1" s="133"/>
      <c r="K1" s="135"/>
      <c r="L1" s="135"/>
      <c r="M1" s="135"/>
      <c r="N1" s="135"/>
      <c r="O1" s="135"/>
      <c r="P1" s="135"/>
      <c r="Q1" s="135"/>
      <c r="R1" s="136"/>
      <c r="S1" s="136"/>
      <c r="T1" s="132"/>
      <c r="U1" s="132"/>
      <c r="V1" s="132"/>
      <c r="W1" s="132"/>
      <c r="X1" s="132"/>
      <c r="Y1" s="132"/>
      <c r="Z1" s="132"/>
      <c r="AA1" s="132"/>
    </row>
    <row r="2" s="2" customFormat="1" ht="38.1" customHeight="1" spans="1:42">
      <c r="A2" s="137" t="s">
        <v>1</v>
      </c>
      <c r="B2" s="138"/>
      <c r="C2" s="138"/>
      <c r="D2" s="138"/>
      <c r="E2" s="138"/>
      <c r="F2" s="138"/>
      <c r="G2" s="138"/>
      <c r="H2" s="138"/>
      <c r="I2" s="139"/>
      <c r="J2" s="138"/>
      <c r="K2" s="138"/>
      <c r="L2" s="138"/>
      <c r="M2" s="138"/>
      <c r="N2" s="138"/>
      <c r="O2" s="138"/>
      <c r="P2" s="138"/>
      <c r="Q2" s="138"/>
      <c r="R2" s="138"/>
      <c r="S2" s="138"/>
      <c r="T2" s="138"/>
      <c r="U2" s="138"/>
      <c r="V2" s="138"/>
      <c r="W2" s="138"/>
      <c r="X2" s="138"/>
      <c r="Y2" s="138"/>
      <c r="Z2" s="138"/>
      <c r="AA2" s="138"/>
    </row>
    <row r="3" s="129" customFormat="1" ht="50.1" customHeight="1" spans="1:42">
      <c r="A3" s="140"/>
      <c r="B3" s="141" t="s">
        <v>2</v>
      </c>
      <c r="C3" s="140"/>
      <c r="D3" s="140"/>
      <c r="E3" s="142"/>
      <c r="F3" s="142"/>
      <c r="G3" s="141" t="s">
        <v>3</v>
      </c>
      <c r="H3" s="142"/>
      <c r="I3" s="101" t="s">
        <v>4</v>
      </c>
      <c r="J3" s="143"/>
      <c r="K3" s="144"/>
      <c r="L3" s="144"/>
      <c r="M3" s="144"/>
      <c r="N3" s="144"/>
      <c r="O3" s="144"/>
      <c r="P3" s="144"/>
      <c r="Q3" s="144"/>
      <c r="R3" s="143"/>
      <c r="S3" s="143"/>
      <c r="T3" s="140"/>
      <c r="U3" s="140"/>
      <c r="V3" s="140"/>
      <c r="W3" s="140"/>
      <c r="X3" s="140"/>
      <c r="Y3" s="140"/>
      <c r="Z3" s="140"/>
      <c r="AA3" s="140"/>
    </row>
    <row r="4" s="4" customFormat="1" ht="50.1" customHeight="1" spans="1:42">
      <c r="A4" s="104" t="s">
        <v>5</v>
      </c>
      <c r="B4" s="104" t="s">
        <v>6</v>
      </c>
      <c r="C4" s="105" t="s">
        <v>7</v>
      </c>
      <c r="D4" s="27"/>
      <c r="E4" s="107" t="s">
        <v>8</v>
      </c>
      <c r="F4" s="107" t="s">
        <v>9</v>
      </c>
      <c r="G4" s="104" t="s">
        <v>10</v>
      </c>
      <c r="H4" s="107" t="s">
        <v>11</v>
      </c>
      <c r="I4" s="107" t="s">
        <v>12</v>
      </c>
      <c r="J4" s="107" t="s">
        <v>13</v>
      </c>
      <c r="K4" s="108" t="s">
        <v>14</v>
      </c>
      <c r="L4" s="29"/>
      <c r="M4" s="29"/>
      <c r="N4" s="109" t="s">
        <v>15</v>
      </c>
      <c r="O4" s="30"/>
      <c r="P4" s="30"/>
      <c r="Q4" s="30"/>
      <c r="R4" s="30"/>
      <c r="S4" s="104" t="s">
        <v>16</v>
      </c>
      <c r="T4" s="104" t="s">
        <v>17</v>
      </c>
      <c r="U4" s="105" t="s">
        <v>18</v>
      </c>
      <c r="V4" s="110" t="s">
        <v>19</v>
      </c>
      <c r="W4" s="110" t="s">
        <v>20</v>
      </c>
      <c r="X4" s="104" t="s">
        <v>21</v>
      </c>
      <c r="Y4" s="110" t="s">
        <v>22</v>
      </c>
      <c r="Z4" s="110" t="s">
        <v>23</v>
      </c>
      <c r="AA4" s="110" t="s">
        <v>24</v>
      </c>
      <c r="AB4" s="145" t="s">
        <v>25</v>
      </c>
      <c r="AC4" s="145" t="s">
        <v>26</v>
      </c>
      <c r="AD4" s="145" t="s">
        <v>27</v>
      </c>
      <c r="AE4" s="145" t="s">
        <v>28</v>
      </c>
      <c r="AF4" s="146"/>
      <c r="AG4" s="147" t="s">
        <v>29</v>
      </c>
      <c r="AH4" s="148"/>
      <c r="AI4" s="148"/>
      <c r="AJ4" s="148"/>
      <c r="AK4" s="148"/>
      <c r="AL4" s="148"/>
      <c r="AM4" s="148"/>
      <c r="AN4" s="149"/>
      <c r="AO4" s="146" t="s">
        <v>30</v>
      </c>
      <c r="AP4" s="150" t="s">
        <v>31</v>
      </c>
    </row>
    <row r="5" s="4" customFormat="1" ht="50.1" customHeight="1" spans="1:42">
      <c r="A5" s="32"/>
      <c r="B5" s="32"/>
      <c r="C5" s="33"/>
      <c r="D5" s="34"/>
      <c r="E5" s="35"/>
      <c r="F5" s="35"/>
      <c r="G5" s="32"/>
      <c r="H5" s="35"/>
      <c r="I5" s="35"/>
      <c r="J5" s="35"/>
      <c r="K5" s="115" t="s">
        <v>32</v>
      </c>
      <c r="L5" s="115" t="s">
        <v>33</v>
      </c>
      <c r="M5" s="115" t="s">
        <v>34</v>
      </c>
      <c r="N5" s="116" t="s">
        <v>35</v>
      </c>
      <c r="O5" s="38"/>
      <c r="P5" s="110" t="s">
        <v>36</v>
      </c>
      <c r="Q5" s="31"/>
      <c r="R5" s="109" t="s">
        <v>37</v>
      </c>
      <c r="S5" s="32"/>
      <c r="T5" s="32"/>
      <c r="U5" s="39"/>
      <c r="V5" s="31"/>
      <c r="W5" s="31"/>
      <c r="X5" s="32"/>
      <c r="Y5" s="31"/>
      <c r="Z5" s="31"/>
      <c r="AA5" s="31"/>
      <c r="AB5" s="145"/>
      <c r="AC5" s="145"/>
      <c r="AD5" s="145"/>
      <c r="AE5" s="145"/>
      <c r="AF5" s="146" t="s">
        <v>38</v>
      </c>
      <c r="AG5" s="150" t="s">
        <v>39</v>
      </c>
      <c r="AH5" s="146" t="s">
        <v>40</v>
      </c>
      <c r="AI5" s="146"/>
      <c r="AJ5" s="146"/>
      <c r="AK5" s="146"/>
      <c r="AL5" s="146"/>
      <c r="AM5" s="146"/>
      <c r="AN5" s="146"/>
      <c r="AO5" s="146"/>
      <c r="AP5" s="151"/>
    </row>
    <row r="6" s="4" customFormat="1" ht="81" customHeight="1" spans="1:42">
      <c r="A6" s="40"/>
      <c r="B6" s="40"/>
      <c r="C6" s="119" t="s">
        <v>41</v>
      </c>
      <c r="D6" s="119" t="s">
        <v>42</v>
      </c>
      <c r="E6" s="41"/>
      <c r="F6" s="41"/>
      <c r="G6" s="40"/>
      <c r="H6" s="41"/>
      <c r="I6" s="41"/>
      <c r="J6" s="41"/>
      <c r="K6" s="42"/>
      <c r="L6" s="42"/>
      <c r="M6" s="42"/>
      <c r="N6" s="110" t="s">
        <v>43</v>
      </c>
      <c r="O6" s="110" t="s">
        <v>44</v>
      </c>
      <c r="P6" s="110" t="s">
        <v>43</v>
      </c>
      <c r="Q6" s="110" t="s">
        <v>44</v>
      </c>
      <c r="R6" s="30"/>
      <c r="S6" s="40"/>
      <c r="T6" s="40"/>
      <c r="U6" s="33"/>
      <c r="V6" s="31"/>
      <c r="W6" s="31"/>
      <c r="X6" s="40"/>
      <c r="Y6" s="31"/>
      <c r="Z6" s="31"/>
      <c r="AA6" s="31"/>
      <c r="AB6" s="145"/>
      <c r="AC6" s="145"/>
      <c r="AD6" s="145"/>
      <c r="AE6" s="145"/>
      <c r="AF6" s="146"/>
      <c r="AG6" s="152"/>
      <c r="AH6" s="146" t="s">
        <v>45</v>
      </c>
      <c r="AI6" s="146" t="s">
        <v>46</v>
      </c>
      <c r="AJ6" s="146" t="s">
        <v>47</v>
      </c>
      <c r="AK6" s="146" t="s">
        <v>48</v>
      </c>
      <c r="AL6" s="146" t="s">
        <v>49</v>
      </c>
      <c r="AM6" s="146" t="s">
        <v>50</v>
      </c>
      <c r="AN6" s="146" t="s">
        <v>51</v>
      </c>
      <c r="AO6" s="146"/>
      <c r="AP6" s="152"/>
    </row>
    <row r="7" s="4" customFormat="1" ht="50.1" customHeight="1" spans="1:42">
      <c r="A7" s="119" t="s">
        <v>52</v>
      </c>
      <c r="B7" s="119" t="s">
        <v>53</v>
      </c>
      <c r="C7" s="40"/>
      <c r="D7" s="40"/>
      <c r="E7" s="41"/>
      <c r="F7" s="120" t="s">
        <v>39</v>
      </c>
      <c r="G7" s="40"/>
      <c r="H7" s="41"/>
      <c r="I7" s="153"/>
      <c r="J7" s="154">
        <f>SUM(J8:J159)</f>
        <v>24864.77</v>
      </c>
      <c r="K7" s="154">
        <f>SUM(K8:K159)</f>
        <v>24416.73</v>
      </c>
      <c r="L7" s="154">
        <f>SUM(L8:L159)</f>
        <v>24185.17</v>
      </c>
      <c r="M7" s="154">
        <f>SUM(M8:M159)</f>
        <v>231.56</v>
      </c>
      <c r="N7" s="31"/>
      <c r="O7" s="31"/>
      <c r="P7" s="31"/>
      <c r="Q7" s="31"/>
      <c r="R7" s="30"/>
      <c r="S7" s="44"/>
      <c r="T7" s="40"/>
      <c r="U7" s="31"/>
      <c r="V7" s="40"/>
      <c r="W7" s="40"/>
      <c r="X7" s="40"/>
      <c r="Y7" s="40"/>
      <c r="Z7" s="40"/>
      <c r="AA7" s="40"/>
      <c r="AB7" s="155"/>
      <c r="AC7" s="155"/>
      <c r="AD7" s="155"/>
      <c r="AE7" s="155"/>
      <c r="AF7" s="155">
        <f>SUM(AF8:AF159)</f>
        <v>15022.37</v>
      </c>
      <c r="AG7" s="155">
        <f>SUM(AG8:AG159)</f>
        <v>5544</v>
      </c>
      <c r="AH7" s="155">
        <f t="shared" ref="AG7:AN7" si="0">SUM(AH8:AH159)</f>
        <v>1502</v>
      </c>
      <c r="AI7" s="155">
        <f t="shared" si="0"/>
        <v>2959</v>
      </c>
      <c r="AJ7" s="155">
        <f t="shared" si="0"/>
        <v>773</v>
      </c>
      <c r="AK7" s="155">
        <f t="shared" si="0"/>
        <v>125</v>
      </c>
      <c r="AL7" s="155">
        <f t="shared" si="0"/>
        <v>0</v>
      </c>
      <c r="AM7" s="155">
        <f t="shared" si="0"/>
        <v>0</v>
      </c>
      <c r="AN7" s="155">
        <f t="shared" si="0"/>
        <v>185</v>
      </c>
      <c r="AO7" s="155"/>
      <c r="AP7" s="155"/>
    </row>
    <row r="8" s="5" customFormat="1" ht="75" spans="1:42">
      <c r="A8" s="45">
        <v>1</v>
      </c>
      <c r="B8" s="45" t="s">
        <v>54</v>
      </c>
      <c r="C8" s="45"/>
      <c r="D8" s="45"/>
      <c r="E8" s="46" t="s">
        <v>55</v>
      </c>
      <c r="F8" s="45" t="s">
        <v>56</v>
      </c>
      <c r="G8" s="47" t="s">
        <v>57</v>
      </c>
      <c r="H8" s="46" t="s">
        <v>58</v>
      </c>
      <c r="I8" s="48" t="s">
        <v>59</v>
      </c>
      <c r="J8" s="46">
        <v>45</v>
      </c>
      <c r="K8" s="46">
        <f t="shared" ref="K8:K17" si="1">L8+M8</f>
        <v>45</v>
      </c>
      <c r="L8" s="46">
        <v>45</v>
      </c>
      <c r="M8" s="46">
        <v>0</v>
      </c>
      <c r="N8" s="49">
        <v>749</v>
      </c>
      <c r="O8" s="49">
        <v>749</v>
      </c>
      <c r="P8" s="49">
        <v>749</v>
      </c>
      <c r="Q8" s="49">
        <v>749</v>
      </c>
      <c r="R8" s="48" t="s">
        <v>60</v>
      </c>
      <c r="S8" s="46" t="s">
        <v>61</v>
      </c>
      <c r="T8" s="45" t="s">
        <v>62</v>
      </c>
      <c r="U8" s="46" t="s">
        <v>63</v>
      </c>
      <c r="V8" s="46" t="s">
        <v>64</v>
      </c>
      <c r="W8" s="46" t="s">
        <v>64</v>
      </c>
      <c r="X8" s="46" t="s">
        <v>64</v>
      </c>
      <c r="Y8" s="46" t="s">
        <v>65</v>
      </c>
      <c r="Z8" s="46" t="s">
        <v>66</v>
      </c>
      <c r="AA8" s="46" t="s">
        <v>61</v>
      </c>
      <c r="AB8" s="51" t="s">
        <v>67</v>
      </c>
      <c r="AC8" s="51" t="s">
        <v>68</v>
      </c>
      <c r="AD8" s="51" t="s">
        <v>69</v>
      </c>
      <c r="AE8" s="51" t="s">
        <v>70</v>
      </c>
      <c r="AF8" s="51">
        <v>45</v>
      </c>
      <c r="AG8" s="51">
        <f>SUM(AH8:AN8)</f>
        <v>45</v>
      </c>
      <c r="AH8" s="51"/>
      <c r="AI8" s="51"/>
      <c r="AJ8" s="51">
        <v>45</v>
      </c>
      <c r="AK8" s="51"/>
      <c r="AL8" s="51"/>
      <c r="AM8" s="51"/>
      <c r="AN8" s="51"/>
      <c r="AO8" s="156" t="s">
        <v>71</v>
      </c>
      <c r="AP8" s="51" t="s">
        <v>72</v>
      </c>
    </row>
    <row r="9" s="5" customFormat="1" ht="112.5" spans="1:42">
      <c r="A9" s="45">
        <v>2</v>
      </c>
      <c r="B9" s="45" t="s">
        <v>54</v>
      </c>
      <c r="C9" s="45"/>
      <c r="D9" s="45"/>
      <c r="E9" s="46" t="s">
        <v>73</v>
      </c>
      <c r="F9" s="45" t="s">
        <v>74</v>
      </c>
      <c r="G9" s="47" t="s">
        <v>57</v>
      </c>
      <c r="H9" s="46" t="s">
        <v>58</v>
      </c>
      <c r="I9" s="48" t="s">
        <v>75</v>
      </c>
      <c r="J9" s="46">
        <v>608.64</v>
      </c>
      <c r="K9" s="46">
        <f t="shared" si="1"/>
        <v>608.64</v>
      </c>
      <c r="L9" s="46">
        <v>608.64</v>
      </c>
      <c r="M9" s="46">
        <v>0</v>
      </c>
      <c r="N9" s="49">
        <v>480</v>
      </c>
      <c r="O9" s="49">
        <v>480</v>
      </c>
      <c r="P9" s="49">
        <v>480</v>
      </c>
      <c r="Q9" s="49">
        <v>480</v>
      </c>
      <c r="R9" s="48" t="s">
        <v>76</v>
      </c>
      <c r="S9" s="46" t="s">
        <v>61</v>
      </c>
      <c r="T9" s="46" t="s">
        <v>77</v>
      </c>
      <c r="U9" s="46" t="s">
        <v>63</v>
      </c>
      <c r="V9" s="46" t="s">
        <v>64</v>
      </c>
      <c r="W9" s="46" t="s">
        <v>64</v>
      </c>
      <c r="X9" s="46" t="s">
        <v>64</v>
      </c>
      <c r="Y9" s="46" t="s">
        <v>65</v>
      </c>
      <c r="Z9" s="46" t="s">
        <v>66</v>
      </c>
      <c r="AA9" s="46" t="s">
        <v>61</v>
      </c>
      <c r="AB9" s="51" t="s">
        <v>78</v>
      </c>
      <c r="AC9" s="51" t="s">
        <v>68</v>
      </c>
      <c r="AD9" s="51" t="s">
        <v>79</v>
      </c>
      <c r="AE9" s="51" t="s">
        <v>80</v>
      </c>
      <c r="AF9" s="51">
        <v>608.64</v>
      </c>
      <c r="AG9" s="51">
        <f t="shared" ref="AG9:AG40" si="2">SUM(AH9:AN9)</f>
        <v>654.29</v>
      </c>
      <c r="AH9" s="51">
        <v>152.16</v>
      </c>
      <c r="AI9" s="51">
        <v>452.13</v>
      </c>
      <c r="AJ9" s="51">
        <v>50</v>
      </c>
      <c r="AK9" s="51"/>
      <c r="AL9" s="51"/>
      <c r="AM9" s="51"/>
      <c r="AN9" s="51"/>
      <c r="AO9" s="156" t="s">
        <v>71</v>
      </c>
      <c r="AP9" s="51" t="s">
        <v>72</v>
      </c>
    </row>
    <row r="10" s="5" customFormat="1" ht="131.25" spans="1:42">
      <c r="A10" s="45">
        <v>3</v>
      </c>
      <c r="B10" s="45" t="s">
        <v>54</v>
      </c>
      <c r="C10" s="45"/>
      <c r="D10" s="45"/>
      <c r="E10" s="46" t="s">
        <v>81</v>
      </c>
      <c r="F10" s="45" t="s">
        <v>82</v>
      </c>
      <c r="G10" s="47" t="s">
        <v>57</v>
      </c>
      <c r="H10" s="46" t="s">
        <v>58</v>
      </c>
      <c r="I10" s="48" t="s">
        <v>83</v>
      </c>
      <c r="J10" s="46">
        <v>110</v>
      </c>
      <c r="K10" s="46">
        <f t="shared" si="1"/>
        <v>110</v>
      </c>
      <c r="L10" s="46">
        <v>110</v>
      </c>
      <c r="M10" s="46">
        <v>0</v>
      </c>
      <c r="N10" s="49">
        <v>568</v>
      </c>
      <c r="O10" s="49">
        <v>568</v>
      </c>
      <c r="P10" s="49">
        <v>568</v>
      </c>
      <c r="Q10" s="49">
        <v>568</v>
      </c>
      <c r="R10" s="48" t="s">
        <v>84</v>
      </c>
      <c r="S10" s="46" t="s">
        <v>61</v>
      </c>
      <c r="T10" s="46" t="s">
        <v>77</v>
      </c>
      <c r="U10" s="46" t="s">
        <v>63</v>
      </c>
      <c r="V10" s="46" t="s">
        <v>64</v>
      </c>
      <c r="W10" s="46" t="s">
        <v>64</v>
      </c>
      <c r="X10" s="46" t="s">
        <v>64</v>
      </c>
      <c r="Y10" s="46" t="s">
        <v>65</v>
      </c>
      <c r="Z10" s="46" t="s">
        <v>66</v>
      </c>
      <c r="AA10" s="46" t="s">
        <v>61</v>
      </c>
      <c r="AB10" s="51" t="s">
        <v>67</v>
      </c>
      <c r="AC10" s="51" t="s">
        <v>68</v>
      </c>
      <c r="AD10" s="51" t="s">
        <v>85</v>
      </c>
      <c r="AE10" s="51" t="s">
        <v>80</v>
      </c>
      <c r="AF10" s="51">
        <v>120</v>
      </c>
      <c r="AG10" s="51">
        <f t="shared" si="2"/>
        <v>110</v>
      </c>
      <c r="AH10" s="51"/>
      <c r="AI10" s="51">
        <v>110</v>
      </c>
      <c r="AJ10" s="51"/>
      <c r="AK10" s="51"/>
      <c r="AL10" s="51"/>
      <c r="AM10" s="51"/>
      <c r="AN10" s="51"/>
      <c r="AO10" s="156" t="s">
        <v>71</v>
      </c>
      <c r="AP10" s="51" t="s">
        <v>72</v>
      </c>
    </row>
    <row r="11" s="5" customFormat="1" ht="150" spans="1:42">
      <c r="A11" s="45">
        <v>4</v>
      </c>
      <c r="B11" s="45" t="s">
        <v>54</v>
      </c>
      <c r="C11" s="45"/>
      <c r="D11" s="45"/>
      <c r="E11" s="46" t="s">
        <v>86</v>
      </c>
      <c r="F11" s="45" t="s">
        <v>87</v>
      </c>
      <c r="G11" s="47" t="s">
        <v>57</v>
      </c>
      <c r="H11" s="46" t="s">
        <v>88</v>
      </c>
      <c r="I11" s="48" t="s">
        <v>89</v>
      </c>
      <c r="J11" s="46">
        <v>200</v>
      </c>
      <c r="K11" s="46">
        <f t="shared" si="1"/>
        <v>200</v>
      </c>
      <c r="L11" s="46">
        <v>200</v>
      </c>
      <c r="M11" s="46">
        <v>0</v>
      </c>
      <c r="N11" s="49" t="s">
        <v>90</v>
      </c>
      <c r="O11" s="49" t="s">
        <v>90</v>
      </c>
      <c r="P11" s="49" t="s">
        <v>90</v>
      </c>
      <c r="Q11" s="49" t="s">
        <v>90</v>
      </c>
      <c r="R11" s="48" t="s">
        <v>91</v>
      </c>
      <c r="S11" s="46" t="s">
        <v>64</v>
      </c>
      <c r="T11" s="46" t="s">
        <v>77</v>
      </c>
      <c r="U11" s="46" t="s">
        <v>63</v>
      </c>
      <c r="V11" s="46" t="s">
        <v>64</v>
      </c>
      <c r="W11" s="46" t="s">
        <v>64</v>
      </c>
      <c r="X11" s="46" t="s">
        <v>64</v>
      </c>
      <c r="Y11" s="46" t="s">
        <v>65</v>
      </c>
      <c r="Z11" s="46" t="s">
        <v>66</v>
      </c>
      <c r="AA11" s="46" t="s">
        <v>61</v>
      </c>
      <c r="AB11" s="51" t="s">
        <v>67</v>
      </c>
      <c r="AC11" s="51" t="s">
        <v>68</v>
      </c>
      <c r="AD11" s="51" t="s">
        <v>92</v>
      </c>
      <c r="AE11" s="51" t="s">
        <v>80</v>
      </c>
      <c r="AF11" s="51">
        <v>100</v>
      </c>
      <c r="AG11" s="51">
        <f t="shared" si="2"/>
        <v>115.45</v>
      </c>
      <c r="AH11" s="51"/>
      <c r="AI11" s="51">
        <v>74</v>
      </c>
      <c r="AJ11" s="51">
        <v>16.2</v>
      </c>
      <c r="AK11" s="51">
        <v>6.25</v>
      </c>
      <c r="AL11" s="51"/>
      <c r="AM11" s="51"/>
      <c r="AN11" s="51">
        <v>19</v>
      </c>
      <c r="AO11" s="156" t="s">
        <v>71</v>
      </c>
      <c r="AP11" s="51" t="s">
        <v>93</v>
      </c>
    </row>
    <row r="12" s="5" customFormat="1" ht="112.5" spans="1:42">
      <c r="A12" s="45">
        <v>5</v>
      </c>
      <c r="B12" s="45" t="s">
        <v>54</v>
      </c>
      <c r="C12" s="45"/>
      <c r="D12" s="45"/>
      <c r="E12" s="46" t="s">
        <v>94</v>
      </c>
      <c r="F12" s="46" t="s">
        <v>95</v>
      </c>
      <c r="G12" s="47" t="s">
        <v>57</v>
      </c>
      <c r="H12" s="46" t="s">
        <v>58</v>
      </c>
      <c r="I12" s="48" t="s">
        <v>96</v>
      </c>
      <c r="J12" s="46">
        <v>23</v>
      </c>
      <c r="K12" s="46">
        <f t="shared" si="1"/>
        <v>23</v>
      </c>
      <c r="L12" s="46">
        <v>23</v>
      </c>
      <c r="M12" s="46">
        <v>0</v>
      </c>
      <c r="N12" s="49">
        <v>550</v>
      </c>
      <c r="O12" s="49">
        <v>550</v>
      </c>
      <c r="P12" s="49">
        <v>550</v>
      </c>
      <c r="Q12" s="49">
        <v>550</v>
      </c>
      <c r="R12" s="48" t="s">
        <v>97</v>
      </c>
      <c r="S12" s="46" t="s">
        <v>61</v>
      </c>
      <c r="T12" s="46" t="s">
        <v>77</v>
      </c>
      <c r="U12" s="46" t="s">
        <v>63</v>
      </c>
      <c r="V12" s="46" t="s">
        <v>64</v>
      </c>
      <c r="W12" s="46" t="s">
        <v>64</v>
      </c>
      <c r="X12" s="46" t="s">
        <v>64</v>
      </c>
      <c r="Y12" s="46" t="s">
        <v>65</v>
      </c>
      <c r="Z12" s="46" t="s">
        <v>66</v>
      </c>
      <c r="AA12" s="46" t="s">
        <v>61</v>
      </c>
      <c r="AB12" s="51" t="s">
        <v>78</v>
      </c>
      <c r="AC12" s="51" t="s">
        <v>68</v>
      </c>
      <c r="AD12" s="51" t="s">
        <v>98</v>
      </c>
      <c r="AE12" s="51" t="s">
        <v>80</v>
      </c>
      <c r="AF12" s="51">
        <v>30</v>
      </c>
      <c r="AG12" s="51">
        <f t="shared" si="2"/>
        <v>23</v>
      </c>
      <c r="AH12" s="51"/>
      <c r="AI12" s="51"/>
      <c r="AJ12" s="51">
        <v>23</v>
      </c>
      <c r="AK12" s="51"/>
      <c r="AL12" s="51"/>
      <c r="AM12" s="51"/>
      <c r="AN12" s="51"/>
      <c r="AO12" s="156" t="s">
        <v>71</v>
      </c>
      <c r="AP12" s="51" t="s">
        <v>72</v>
      </c>
    </row>
    <row r="13" s="5" customFormat="1" ht="112.5" spans="1:42">
      <c r="A13" s="45">
        <v>6</v>
      </c>
      <c r="B13" s="45" t="s">
        <v>54</v>
      </c>
      <c r="C13" s="45"/>
      <c r="D13" s="45"/>
      <c r="E13" s="46" t="s">
        <v>99</v>
      </c>
      <c r="F13" s="46" t="s">
        <v>100</v>
      </c>
      <c r="G13" s="47" t="s">
        <v>57</v>
      </c>
      <c r="H13" s="46" t="s">
        <v>58</v>
      </c>
      <c r="I13" s="48" t="s">
        <v>101</v>
      </c>
      <c r="J13" s="46">
        <v>10</v>
      </c>
      <c r="K13" s="46">
        <f t="shared" si="1"/>
        <v>10</v>
      </c>
      <c r="L13" s="46">
        <v>10</v>
      </c>
      <c r="M13" s="46">
        <v>0</v>
      </c>
      <c r="N13" s="49">
        <v>10</v>
      </c>
      <c r="O13" s="49">
        <v>10</v>
      </c>
      <c r="P13" s="49">
        <v>10</v>
      </c>
      <c r="Q13" s="49">
        <v>10</v>
      </c>
      <c r="R13" s="48" t="s">
        <v>102</v>
      </c>
      <c r="S13" s="46" t="s">
        <v>61</v>
      </c>
      <c r="T13" s="46" t="s">
        <v>77</v>
      </c>
      <c r="U13" s="46" t="s">
        <v>63</v>
      </c>
      <c r="V13" s="46" t="s">
        <v>64</v>
      </c>
      <c r="W13" s="46" t="s">
        <v>64</v>
      </c>
      <c r="X13" s="46" t="s">
        <v>64</v>
      </c>
      <c r="Y13" s="46" t="s">
        <v>65</v>
      </c>
      <c r="Z13" s="46" t="s">
        <v>66</v>
      </c>
      <c r="AA13" s="46" t="s">
        <v>64</v>
      </c>
      <c r="AB13" s="51" t="s">
        <v>78</v>
      </c>
      <c r="AC13" s="51" t="s">
        <v>68</v>
      </c>
      <c r="AD13" s="51" t="s">
        <v>103</v>
      </c>
      <c r="AE13" s="51" t="s">
        <v>80</v>
      </c>
      <c r="AF13" s="51">
        <v>10</v>
      </c>
      <c r="AG13" s="51">
        <f t="shared" si="2"/>
        <v>0</v>
      </c>
      <c r="AH13" s="51"/>
      <c r="AI13" s="51"/>
      <c r="AJ13" s="51"/>
      <c r="AK13" s="51"/>
      <c r="AL13" s="51"/>
      <c r="AM13" s="51"/>
      <c r="AN13" s="51"/>
      <c r="AO13" s="156" t="s">
        <v>71</v>
      </c>
      <c r="AP13" s="51" t="s">
        <v>72</v>
      </c>
    </row>
    <row r="14" s="5" customFormat="1" ht="112.5" spans="1:42">
      <c r="A14" s="45">
        <v>7</v>
      </c>
      <c r="B14" s="45" t="s">
        <v>54</v>
      </c>
      <c r="C14" s="45"/>
      <c r="D14" s="45"/>
      <c r="E14" s="45" t="s">
        <v>94</v>
      </c>
      <c r="F14" s="51" t="s">
        <v>104</v>
      </c>
      <c r="G14" s="47" t="s">
        <v>57</v>
      </c>
      <c r="H14" s="51" t="s">
        <v>58</v>
      </c>
      <c r="I14" s="52" t="s">
        <v>105</v>
      </c>
      <c r="J14" s="46">
        <v>35</v>
      </c>
      <c r="K14" s="46">
        <f t="shared" si="1"/>
        <v>35</v>
      </c>
      <c r="L14" s="46">
        <v>35</v>
      </c>
      <c r="M14" s="46">
        <v>0</v>
      </c>
      <c r="N14" s="49">
        <v>350</v>
      </c>
      <c r="O14" s="49">
        <v>350</v>
      </c>
      <c r="P14" s="49">
        <v>350</v>
      </c>
      <c r="Q14" s="49">
        <v>350</v>
      </c>
      <c r="R14" s="53" t="s">
        <v>106</v>
      </c>
      <c r="S14" s="54" t="s">
        <v>61</v>
      </c>
      <c r="T14" s="45" t="s">
        <v>107</v>
      </c>
      <c r="U14" s="55" t="s">
        <v>61</v>
      </c>
      <c r="V14" s="55" t="s">
        <v>64</v>
      </c>
      <c r="W14" s="55" t="s">
        <v>64</v>
      </c>
      <c r="X14" s="55" t="s">
        <v>64</v>
      </c>
      <c r="Y14" s="45" t="s">
        <v>108</v>
      </c>
      <c r="Z14" s="45" t="s">
        <v>109</v>
      </c>
      <c r="AA14" s="46" t="s">
        <v>61</v>
      </c>
      <c r="AB14" s="51" t="s">
        <v>78</v>
      </c>
      <c r="AC14" s="51" t="s">
        <v>68</v>
      </c>
      <c r="AD14" s="51" t="s">
        <v>110</v>
      </c>
      <c r="AE14" s="51" t="s">
        <v>80</v>
      </c>
      <c r="AF14" s="51">
        <v>30</v>
      </c>
      <c r="AG14" s="51">
        <f t="shared" si="2"/>
        <v>30</v>
      </c>
      <c r="AH14" s="51"/>
      <c r="AI14" s="51">
        <v>30</v>
      </c>
      <c r="AJ14" s="51"/>
      <c r="AK14" s="51"/>
      <c r="AL14" s="51"/>
      <c r="AM14" s="51"/>
      <c r="AN14" s="51"/>
      <c r="AO14" s="156" t="s">
        <v>71</v>
      </c>
      <c r="AP14" s="51" t="s">
        <v>72</v>
      </c>
    </row>
    <row r="15" s="5" customFormat="1" ht="112.5" spans="1:42">
      <c r="A15" s="45">
        <v>8</v>
      </c>
      <c r="B15" s="45" t="s">
        <v>54</v>
      </c>
      <c r="C15" s="45"/>
      <c r="D15" s="45"/>
      <c r="E15" s="45" t="s">
        <v>99</v>
      </c>
      <c r="F15" s="46" t="s">
        <v>111</v>
      </c>
      <c r="G15" s="47" t="s">
        <v>57</v>
      </c>
      <c r="H15" s="51" t="s">
        <v>58</v>
      </c>
      <c r="I15" s="48" t="s">
        <v>112</v>
      </c>
      <c r="J15" s="46">
        <v>25</v>
      </c>
      <c r="K15" s="46">
        <f t="shared" si="1"/>
        <v>25</v>
      </c>
      <c r="L15" s="46">
        <v>25</v>
      </c>
      <c r="M15" s="46">
        <v>0</v>
      </c>
      <c r="N15" s="49">
        <v>120</v>
      </c>
      <c r="O15" s="49">
        <v>120</v>
      </c>
      <c r="P15" s="49">
        <v>120</v>
      </c>
      <c r="Q15" s="49">
        <v>120</v>
      </c>
      <c r="R15" s="48" t="s">
        <v>102</v>
      </c>
      <c r="S15" s="54" t="s">
        <v>61</v>
      </c>
      <c r="T15" s="45" t="s">
        <v>107</v>
      </c>
      <c r="U15" s="55" t="s">
        <v>61</v>
      </c>
      <c r="V15" s="55" t="s">
        <v>64</v>
      </c>
      <c r="W15" s="55" t="s">
        <v>64</v>
      </c>
      <c r="X15" s="55" t="s">
        <v>64</v>
      </c>
      <c r="Y15" s="45" t="s">
        <v>113</v>
      </c>
      <c r="Z15" s="45" t="s">
        <v>109</v>
      </c>
      <c r="AA15" s="46" t="s">
        <v>61</v>
      </c>
      <c r="AB15" s="51" t="s">
        <v>78</v>
      </c>
      <c r="AC15" s="51" t="s">
        <v>68</v>
      </c>
      <c r="AD15" s="51" t="s">
        <v>114</v>
      </c>
      <c r="AE15" s="51" t="s">
        <v>80</v>
      </c>
      <c r="AF15" s="51">
        <v>30.96</v>
      </c>
      <c r="AG15" s="51">
        <f t="shared" si="2"/>
        <v>25</v>
      </c>
      <c r="AH15" s="51"/>
      <c r="AI15" s="51">
        <v>25</v>
      </c>
      <c r="AJ15" s="51"/>
      <c r="AK15" s="51"/>
      <c r="AL15" s="51"/>
      <c r="AM15" s="51"/>
      <c r="AN15" s="51"/>
      <c r="AO15" s="156" t="s">
        <v>71</v>
      </c>
      <c r="AP15" s="51" t="s">
        <v>72</v>
      </c>
    </row>
    <row r="16" s="6" customFormat="1" ht="93.75" spans="1:42">
      <c r="A16" s="45">
        <v>9</v>
      </c>
      <c r="B16" s="63" t="s">
        <v>54</v>
      </c>
      <c r="C16" s="63"/>
      <c r="D16" s="63"/>
      <c r="E16" s="46" t="s">
        <v>115</v>
      </c>
      <c r="F16" s="46" t="s">
        <v>116</v>
      </c>
      <c r="G16" s="47" t="s">
        <v>57</v>
      </c>
      <c r="H16" s="46" t="s">
        <v>58</v>
      </c>
      <c r="I16" s="48" t="s">
        <v>117</v>
      </c>
      <c r="J16" s="46">
        <v>159.28</v>
      </c>
      <c r="K16" s="46">
        <f t="shared" si="1"/>
        <v>159.28</v>
      </c>
      <c r="L16" s="46">
        <v>149</v>
      </c>
      <c r="M16" s="46">
        <v>10.28</v>
      </c>
      <c r="N16" s="46"/>
      <c r="O16" s="46">
        <v>38</v>
      </c>
      <c r="P16" s="46"/>
      <c r="Q16" s="46"/>
      <c r="R16" s="46" t="s">
        <v>118</v>
      </c>
      <c r="S16" s="46" t="s">
        <v>64</v>
      </c>
      <c r="T16" s="46" t="s">
        <v>61</v>
      </c>
      <c r="U16" s="46" t="s">
        <v>61</v>
      </c>
      <c r="V16" s="46" t="s">
        <v>64</v>
      </c>
      <c r="W16" s="46" t="s">
        <v>64</v>
      </c>
      <c r="X16" s="46" t="s">
        <v>64</v>
      </c>
      <c r="Y16" s="46" t="s">
        <v>119</v>
      </c>
      <c r="Z16" s="46" t="s">
        <v>120</v>
      </c>
      <c r="AA16" s="46" t="s">
        <v>61</v>
      </c>
      <c r="AB16" s="157" t="s">
        <v>121</v>
      </c>
      <c r="AC16" s="157" t="s">
        <v>122</v>
      </c>
      <c r="AD16" s="51" t="s">
        <v>123</v>
      </c>
      <c r="AE16" s="157" t="s">
        <v>70</v>
      </c>
      <c r="AF16" s="51"/>
      <c r="AG16" s="51">
        <f t="shared" si="2"/>
        <v>149</v>
      </c>
      <c r="AH16" s="51">
        <v>149</v>
      </c>
      <c r="AI16" s="51"/>
      <c r="AJ16" s="51"/>
      <c r="AK16" s="51"/>
      <c r="AL16" s="51"/>
      <c r="AM16" s="51"/>
      <c r="AN16" s="51"/>
      <c r="AO16" s="156" t="s">
        <v>71</v>
      </c>
      <c r="AP16" s="157" t="s">
        <v>124</v>
      </c>
    </row>
    <row r="17" s="6" customFormat="1" ht="186.95" customHeight="1" spans="1:42">
      <c r="A17" s="45">
        <v>10</v>
      </c>
      <c r="B17" s="47" t="s">
        <v>54</v>
      </c>
      <c r="C17" s="47"/>
      <c r="D17" s="47"/>
      <c r="E17" s="51" t="s">
        <v>125</v>
      </c>
      <c r="F17" s="51" t="s">
        <v>126</v>
      </c>
      <c r="G17" s="47" t="s">
        <v>57</v>
      </c>
      <c r="H17" s="51" t="s">
        <v>58</v>
      </c>
      <c r="I17" s="52" t="s">
        <v>127</v>
      </c>
      <c r="J17" s="46">
        <v>14</v>
      </c>
      <c r="K17" s="46">
        <f t="shared" si="1"/>
        <v>14</v>
      </c>
      <c r="L17" s="46">
        <v>14</v>
      </c>
      <c r="M17" s="46">
        <v>0</v>
      </c>
      <c r="N17" s="47">
        <v>706</v>
      </c>
      <c r="O17" s="47">
        <v>8500</v>
      </c>
      <c r="P17" s="47">
        <v>0</v>
      </c>
      <c r="Q17" s="47">
        <v>0</v>
      </c>
      <c r="R17" s="124" t="s">
        <v>128</v>
      </c>
      <c r="S17" s="54" t="s">
        <v>64</v>
      </c>
      <c r="T17" s="54" t="s">
        <v>62</v>
      </c>
      <c r="U17" s="54" t="s">
        <v>63</v>
      </c>
      <c r="V17" s="54" t="s">
        <v>64</v>
      </c>
      <c r="W17" s="54" t="s">
        <v>61</v>
      </c>
      <c r="X17" s="54" t="s">
        <v>64</v>
      </c>
      <c r="Y17" s="46" t="s">
        <v>65</v>
      </c>
      <c r="Z17" s="54" t="s">
        <v>66</v>
      </c>
      <c r="AA17" s="47" t="s">
        <v>61</v>
      </c>
      <c r="AB17" s="157" t="s">
        <v>129</v>
      </c>
      <c r="AC17" s="157" t="s">
        <v>68</v>
      </c>
      <c r="AD17" s="51" t="s">
        <v>130</v>
      </c>
      <c r="AE17" s="157" t="s">
        <v>70</v>
      </c>
      <c r="AF17" s="51"/>
      <c r="AG17" s="51">
        <f t="shared" si="2"/>
        <v>14</v>
      </c>
      <c r="AH17" s="51"/>
      <c r="AI17" s="51">
        <v>14</v>
      </c>
      <c r="AJ17" s="51"/>
      <c r="AK17" s="51"/>
      <c r="AL17" s="51"/>
      <c r="AM17" s="51"/>
      <c r="AN17" s="51"/>
      <c r="AO17" s="158" t="s">
        <v>131</v>
      </c>
      <c r="AP17" s="51" t="s">
        <v>72</v>
      </c>
    </row>
    <row r="18" s="6" customFormat="1" ht="264.95" customHeight="1" spans="1:42">
      <c r="A18" s="45">
        <v>11</v>
      </c>
      <c r="B18" s="45" t="s">
        <v>54</v>
      </c>
      <c r="C18" s="45" t="s">
        <v>132</v>
      </c>
      <c r="D18" s="45" t="s">
        <v>133</v>
      </c>
      <c r="E18" s="51" t="s">
        <v>134</v>
      </c>
      <c r="F18" s="45" t="s">
        <v>135</v>
      </c>
      <c r="G18" s="47">
        <v>2026</v>
      </c>
      <c r="H18" s="46" t="s">
        <v>136</v>
      </c>
      <c r="I18" s="56" t="s">
        <v>137</v>
      </c>
      <c r="J18" s="46">
        <v>99.04</v>
      </c>
      <c r="K18" s="46">
        <v>91</v>
      </c>
      <c r="L18" s="46">
        <v>91</v>
      </c>
      <c r="M18" s="46">
        <v>0</v>
      </c>
      <c r="N18" s="49">
        <v>663</v>
      </c>
      <c r="O18" s="49">
        <v>1922</v>
      </c>
      <c r="P18" s="49">
        <v>25</v>
      </c>
      <c r="Q18" s="49">
        <v>83</v>
      </c>
      <c r="R18" s="56" t="s">
        <v>138</v>
      </c>
      <c r="S18" s="46" t="s">
        <v>61</v>
      </c>
      <c r="T18" s="46" t="s">
        <v>77</v>
      </c>
      <c r="U18" s="46" t="s">
        <v>61</v>
      </c>
      <c r="V18" s="46" t="s">
        <v>64</v>
      </c>
      <c r="W18" s="46" t="s">
        <v>64</v>
      </c>
      <c r="X18" s="46" t="s">
        <v>64</v>
      </c>
      <c r="Y18" s="45" t="s">
        <v>139</v>
      </c>
      <c r="Z18" s="45" t="s">
        <v>140</v>
      </c>
      <c r="AA18" s="45" t="s">
        <v>61</v>
      </c>
      <c r="AB18" s="157" t="s">
        <v>141</v>
      </c>
      <c r="AC18" s="45" t="s">
        <v>142</v>
      </c>
      <c r="AD18" s="51" t="s">
        <v>143</v>
      </c>
      <c r="AE18" s="51" t="s">
        <v>144</v>
      </c>
      <c r="AF18" s="51"/>
      <c r="AG18" s="51">
        <f t="shared" si="2"/>
        <v>91</v>
      </c>
      <c r="AH18" s="51"/>
      <c r="AI18" s="51"/>
      <c r="AJ18" s="51"/>
      <c r="AK18" s="51"/>
      <c r="AL18" s="51"/>
      <c r="AM18" s="51"/>
      <c r="AN18" s="51">
        <v>91</v>
      </c>
      <c r="AO18" s="158" t="s">
        <v>131</v>
      </c>
      <c r="AP18" s="51" t="s">
        <v>72</v>
      </c>
    </row>
    <row r="19" s="6" customFormat="1" ht="281.1" customHeight="1" spans="1:42">
      <c r="A19" s="45">
        <v>12</v>
      </c>
      <c r="B19" s="63" t="s">
        <v>54</v>
      </c>
      <c r="C19" s="45" t="s">
        <v>145</v>
      </c>
      <c r="D19" s="45" t="s">
        <v>146</v>
      </c>
      <c r="E19" s="51" t="s">
        <v>147</v>
      </c>
      <c r="F19" s="46" t="s">
        <v>148</v>
      </c>
      <c r="G19" s="47" t="s">
        <v>57</v>
      </c>
      <c r="H19" s="46" t="s">
        <v>149</v>
      </c>
      <c r="I19" s="48" t="s">
        <v>150</v>
      </c>
      <c r="J19" s="46">
        <v>20</v>
      </c>
      <c r="K19" s="46">
        <f t="shared" ref="K19:K41" si="3">L19+M19</f>
        <v>20</v>
      </c>
      <c r="L19" s="46">
        <v>20</v>
      </c>
      <c r="M19" s="58">
        <v>0</v>
      </c>
      <c r="N19" s="49">
        <v>193</v>
      </c>
      <c r="O19" s="49">
        <v>486</v>
      </c>
      <c r="P19" s="59">
        <v>9</v>
      </c>
      <c r="Q19" s="59">
        <v>29</v>
      </c>
      <c r="R19" s="46" t="s">
        <v>151</v>
      </c>
      <c r="S19" s="54" t="s">
        <v>64</v>
      </c>
      <c r="T19" s="46" t="s">
        <v>152</v>
      </c>
      <c r="U19" s="46" t="s">
        <v>61</v>
      </c>
      <c r="V19" s="46" t="s">
        <v>64</v>
      </c>
      <c r="W19" s="54" t="s">
        <v>64</v>
      </c>
      <c r="X19" s="54" t="s">
        <v>64</v>
      </c>
      <c r="Y19" s="46" t="s">
        <v>153</v>
      </c>
      <c r="Z19" s="45" t="s">
        <v>66</v>
      </c>
      <c r="AA19" s="46" t="s">
        <v>64</v>
      </c>
      <c r="AB19" s="51" t="s">
        <v>67</v>
      </c>
      <c r="AC19" s="51" t="s">
        <v>154</v>
      </c>
      <c r="AD19" s="51" t="s">
        <v>155</v>
      </c>
      <c r="AE19" s="51" t="s">
        <v>156</v>
      </c>
      <c r="AF19" s="51">
        <v>20</v>
      </c>
      <c r="AG19" s="51">
        <f t="shared" si="2"/>
        <v>0</v>
      </c>
      <c r="AH19" s="51"/>
      <c r="AI19" s="51"/>
      <c r="AJ19" s="51"/>
      <c r="AK19" s="51"/>
      <c r="AL19" s="51"/>
      <c r="AM19" s="51"/>
      <c r="AN19" s="51"/>
      <c r="AO19" s="156" t="s">
        <v>71</v>
      </c>
      <c r="AP19" s="157" t="s">
        <v>72</v>
      </c>
    </row>
    <row r="20" s="6" customFormat="1" ht="281.1" customHeight="1" spans="1:42">
      <c r="A20" s="45">
        <v>13</v>
      </c>
      <c r="B20" s="63" t="s">
        <v>54</v>
      </c>
      <c r="C20" s="45" t="s">
        <v>145</v>
      </c>
      <c r="D20" s="45" t="s">
        <v>157</v>
      </c>
      <c r="E20" s="46" t="s">
        <v>147</v>
      </c>
      <c r="F20" s="46" t="s">
        <v>158</v>
      </c>
      <c r="G20" s="47" t="s">
        <v>57</v>
      </c>
      <c r="H20" s="46" t="s">
        <v>149</v>
      </c>
      <c r="I20" s="48" t="s">
        <v>159</v>
      </c>
      <c r="J20" s="46">
        <v>600</v>
      </c>
      <c r="K20" s="46">
        <f t="shared" si="3"/>
        <v>300</v>
      </c>
      <c r="L20" s="46">
        <v>300</v>
      </c>
      <c r="M20" s="46">
        <v>0</v>
      </c>
      <c r="N20" s="49">
        <v>106</v>
      </c>
      <c r="O20" s="49">
        <v>199</v>
      </c>
      <c r="P20" s="59">
        <v>13</v>
      </c>
      <c r="Q20" s="59">
        <v>39</v>
      </c>
      <c r="R20" s="46" t="s">
        <v>160</v>
      </c>
      <c r="S20" s="46" t="s">
        <v>64</v>
      </c>
      <c r="T20" s="46" t="s">
        <v>152</v>
      </c>
      <c r="U20" s="46" t="s">
        <v>61</v>
      </c>
      <c r="V20" s="54" t="s">
        <v>64</v>
      </c>
      <c r="W20" s="54" t="s">
        <v>64</v>
      </c>
      <c r="X20" s="54" t="s">
        <v>64</v>
      </c>
      <c r="Y20" s="46" t="s">
        <v>153</v>
      </c>
      <c r="Z20" s="45" t="s">
        <v>66</v>
      </c>
      <c r="AA20" s="46" t="s">
        <v>64</v>
      </c>
      <c r="AB20" s="51" t="s">
        <v>67</v>
      </c>
      <c r="AC20" s="51" t="s">
        <v>161</v>
      </c>
      <c r="AD20" s="51" t="s">
        <v>162</v>
      </c>
      <c r="AE20" s="51" t="s">
        <v>156</v>
      </c>
      <c r="AF20" s="51">
        <v>300</v>
      </c>
      <c r="AG20" s="51">
        <f t="shared" si="2"/>
        <v>0</v>
      </c>
      <c r="AH20" s="51"/>
      <c r="AI20" s="51"/>
      <c r="AJ20" s="51"/>
      <c r="AK20" s="51"/>
      <c r="AL20" s="51"/>
      <c r="AM20" s="51"/>
      <c r="AN20" s="51"/>
      <c r="AO20" s="156" t="s">
        <v>71</v>
      </c>
      <c r="AP20" s="157" t="s">
        <v>72</v>
      </c>
    </row>
    <row r="21" s="6" customFormat="1" ht="281.1" customHeight="1" spans="1:42">
      <c r="A21" s="45">
        <v>14</v>
      </c>
      <c r="B21" s="63" t="s">
        <v>54</v>
      </c>
      <c r="C21" s="45" t="s">
        <v>145</v>
      </c>
      <c r="D21" s="45" t="s">
        <v>163</v>
      </c>
      <c r="E21" s="46" t="s">
        <v>164</v>
      </c>
      <c r="F21" s="45" t="s">
        <v>165</v>
      </c>
      <c r="G21" s="47" t="s">
        <v>57</v>
      </c>
      <c r="H21" s="46" t="s">
        <v>58</v>
      </c>
      <c r="I21" s="56" t="s">
        <v>166</v>
      </c>
      <c r="J21" s="46">
        <v>200</v>
      </c>
      <c r="K21" s="46">
        <f t="shared" si="3"/>
        <v>200</v>
      </c>
      <c r="L21" s="46">
        <v>200</v>
      </c>
      <c r="M21" s="46">
        <v>0</v>
      </c>
      <c r="N21" s="49">
        <v>493</v>
      </c>
      <c r="O21" s="49">
        <v>1210</v>
      </c>
      <c r="P21" s="49">
        <v>11</v>
      </c>
      <c r="Q21" s="49">
        <v>33</v>
      </c>
      <c r="R21" s="45" t="s">
        <v>167</v>
      </c>
      <c r="S21" s="46" t="s">
        <v>64</v>
      </c>
      <c r="T21" s="46" t="s">
        <v>62</v>
      </c>
      <c r="U21" s="46" t="s">
        <v>61</v>
      </c>
      <c r="V21" s="46" t="s">
        <v>64</v>
      </c>
      <c r="W21" s="45" t="s">
        <v>64</v>
      </c>
      <c r="X21" s="46" t="s">
        <v>61</v>
      </c>
      <c r="Y21" s="46" t="s">
        <v>153</v>
      </c>
      <c r="Z21" s="46" t="s">
        <v>168</v>
      </c>
      <c r="AA21" s="46" t="s">
        <v>61</v>
      </c>
      <c r="AB21" s="157" t="s">
        <v>169</v>
      </c>
      <c r="AC21" s="45" t="s">
        <v>170</v>
      </c>
      <c r="AD21" s="51" t="s">
        <v>171</v>
      </c>
      <c r="AE21" s="157" t="s">
        <v>70</v>
      </c>
      <c r="AF21" s="51"/>
      <c r="AG21" s="51">
        <f t="shared" si="2"/>
        <v>204.75</v>
      </c>
      <c r="AH21" s="51">
        <v>200</v>
      </c>
      <c r="AI21" s="51"/>
      <c r="AJ21" s="51"/>
      <c r="AK21" s="51">
        <v>4.75</v>
      </c>
      <c r="AL21" s="51"/>
      <c r="AM21" s="51"/>
      <c r="AN21" s="51"/>
      <c r="AO21" s="156" t="s">
        <v>71</v>
      </c>
      <c r="AP21" s="51" t="s">
        <v>172</v>
      </c>
    </row>
    <row r="22" s="6" customFormat="1" ht="281.1" customHeight="1" spans="1:42">
      <c r="A22" s="45">
        <v>15</v>
      </c>
      <c r="B22" s="63" t="s">
        <v>54</v>
      </c>
      <c r="C22" s="63" t="s">
        <v>145</v>
      </c>
      <c r="D22" s="63" t="s">
        <v>173</v>
      </c>
      <c r="E22" s="46" t="s">
        <v>174</v>
      </c>
      <c r="F22" s="45" t="s">
        <v>175</v>
      </c>
      <c r="G22" s="47">
        <v>2026</v>
      </c>
      <c r="H22" s="46" t="s">
        <v>58</v>
      </c>
      <c r="I22" s="48" t="s">
        <v>176</v>
      </c>
      <c r="J22" s="45">
        <v>450</v>
      </c>
      <c r="K22" s="46">
        <f t="shared" si="3"/>
        <v>450</v>
      </c>
      <c r="L22" s="45">
        <v>450</v>
      </c>
      <c r="M22" s="45">
        <v>0</v>
      </c>
      <c r="N22" s="45">
        <v>400</v>
      </c>
      <c r="O22" s="45">
        <v>1500</v>
      </c>
      <c r="P22" s="45">
        <v>4</v>
      </c>
      <c r="Q22" s="45">
        <v>8</v>
      </c>
      <c r="R22" s="46" t="s">
        <v>177</v>
      </c>
      <c r="S22" s="46" t="s">
        <v>64</v>
      </c>
      <c r="T22" s="46" t="s">
        <v>62</v>
      </c>
      <c r="U22" s="46" t="s">
        <v>61</v>
      </c>
      <c r="V22" s="46" t="s">
        <v>64</v>
      </c>
      <c r="W22" s="46" t="s">
        <v>64</v>
      </c>
      <c r="X22" s="46" t="s">
        <v>61</v>
      </c>
      <c r="Y22" s="46" t="s">
        <v>178</v>
      </c>
      <c r="Z22" s="46" t="s">
        <v>66</v>
      </c>
      <c r="AA22" s="46" t="s">
        <v>64</v>
      </c>
      <c r="AB22" s="157" t="s">
        <v>129</v>
      </c>
      <c r="AC22" s="47" t="s">
        <v>179</v>
      </c>
      <c r="AD22" s="51"/>
      <c r="AE22" s="157" t="s">
        <v>70</v>
      </c>
      <c r="AF22" s="51"/>
      <c r="AG22" s="51">
        <f t="shared" si="2"/>
        <v>0</v>
      </c>
      <c r="AH22" s="51"/>
      <c r="AI22" s="51"/>
      <c r="AJ22" s="51"/>
      <c r="AK22" s="51"/>
      <c r="AL22" s="51"/>
      <c r="AM22" s="51"/>
      <c r="AN22" s="51"/>
      <c r="AO22" s="158" t="s">
        <v>131</v>
      </c>
      <c r="AP22" s="51" t="s">
        <v>72</v>
      </c>
    </row>
    <row r="23" s="6" customFormat="1" ht="281.1" customHeight="1" spans="1:42">
      <c r="A23" s="45">
        <v>16</v>
      </c>
      <c r="B23" s="63" t="s">
        <v>54</v>
      </c>
      <c r="C23" s="63" t="s">
        <v>145</v>
      </c>
      <c r="D23" s="63" t="s">
        <v>173</v>
      </c>
      <c r="E23" s="46" t="s">
        <v>174</v>
      </c>
      <c r="F23" s="45" t="s">
        <v>180</v>
      </c>
      <c r="G23" s="47">
        <v>2026</v>
      </c>
      <c r="H23" s="46" t="s">
        <v>58</v>
      </c>
      <c r="I23" s="48" t="s">
        <v>181</v>
      </c>
      <c r="J23" s="45">
        <v>310</v>
      </c>
      <c r="K23" s="46">
        <f t="shared" si="3"/>
        <v>310</v>
      </c>
      <c r="L23" s="45">
        <v>310</v>
      </c>
      <c r="M23" s="45">
        <v>0</v>
      </c>
      <c r="N23" s="45">
        <v>500</v>
      </c>
      <c r="O23" s="45">
        <v>1000</v>
      </c>
      <c r="P23" s="45">
        <v>5</v>
      </c>
      <c r="Q23" s="45">
        <v>12</v>
      </c>
      <c r="R23" s="46" t="s">
        <v>182</v>
      </c>
      <c r="S23" s="46" t="s">
        <v>64</v>
      </c>
      <c r="T23" s="46" t="s">
        <v>62</v>
      </c>
      <c r="U23" s="46" t="s">
        <v>61</v>
      </c>
      <c r="V23" s="46" t="s">
        <v>64</v>
      </c>
      <c r="W23" s="46" t="s">
        <v>64</v>
      </c>
      <c r="X23" s="46" t="s">
        <v>61</v>
      </c>
      <c r="Y23" s="46" t="s">
        <v>178</v>
      </c>
      <c r="Z23" s="46" t="s">
        <v>66</v>
      </c>
      <c r="AA23" s="46" t="s">
        <v>64</v>
      </c>
      <c r="AB23" s="157" t="s">
        <v>129</v>
      </c>
      <c r="AC23" s="47" t="s">
        <v>179</v>
      </c>
      <c r="AD23" s="51"/>
      <c r="AE23" s="157" t="s">
        <v>70</v>
      </c>
      <c r="AF23" s="51"/>
      <c r="AG23" s="51">
        <f t="shared" si="2"/>
        <v>0</v>
      </c>
      <c r="AH23" s="51"/>
      <c r="AI23" s="51"/>
      <c r="AJ23" s="51"/>
      <c r="AK23" s="51"/>
      <c r="AL23" s="51"/>
      <c r="AM23" s="51"/>
      <c r="AN23" s="51"/>
      <c r="AO23" s="158" t="s">
        <v>131</v>
      </c>
      <c r="AP23" s="51" t="s">
        <v>72</v>
      </c>
    </row>
    <row r="24" s="6" customFormat="1" ht="281.1" customHeight="1" spans="1:42">
      <c r="A24" s="45">
        <v>17</v>
      </c>
      <c r="B24" s="63" t="s">
        <v>54</v>
      </c>
      <c r="C24" s="45" t="s">
        <v>145</v>
      </c>
      <c r="D24" s="45" t="s">
        <v>163</v>
      </c>
      <c r="E24" s="46" t="s">
        <v>183</v>
      </c>
      <c r="F24" s="45" t="s">
        <v>184</v>
      </c>
      <c r="G24" s="47">
        <v>2026</v>
      </c>
      <c r="H24" s="46" t="s">
        <v>149</v>
      </c>
      <c r="I24" s="56" t="s">
        <v>185</v>
      </c>
      <c r="J24" s="46">
        <v>120</v>
      </c>
      <c r="K24" s="46">
        <f t="shared" si="3"/>
        <v>120</v>
      </c>
      <c r="L24" s="46">
        <v>120</v>
      </c>
      <c r="M24" s="46">
        <v>0</v>
      </c>
      <c r="N24" s="49">
        <v>119</v>
      </c>
      <c r="O24" s="49">
        <v>312</v>
      </c>
      <c r="P24" s="49">
        <v>11</v>
      </c>
      <c r="Q24" s="49">
        <v>33</v>
      </c>
      <c r="R24" s="45" t="s">
        <v>186</v>
      </c>
      <c r="S24" s="46" t="s">
        <v>64</v>
      </c>
      <c r="T24" s="46" t="s">
        <v>62</v>
      </c>
      <c r="U24" s="46" t="s">
        <v>61</v>
      </c>
      <c r="V24" s="46" t="s">
        <v>64</v>
      </c>
      <c r="W24" s="47" t="s">
        <v>64</v>
      </c>
      <c r="X24" s="46" t="s">
        <v>61</v>
      </c>
      <c r="Y24" s="46" t="s">
        <v>178</v>
      </c>
      <c r="Z24" s="47" t="s">
        <v>66</v>
      </c>
      <c r="AA24" s="46" t="s">
        <v>64</v>
      </c>
      <c r="AB24" s="157" t="s">
        <v>129</v>
      </c>
      <c r="AC24" s="45" t="s">
        <v>170</v>
      </c>
      <c r="AD24" s="51"/>
      <c r="AE24" s="157" t="s">
        <v>80</v>
      </c>
      <c r="AF24" s="51"/>
      <c r="AG24" s="51">
        <f t="shared" si="2"/>
        <v>0</v>
      </c>
      <c r="AH24" s="51"/>
      <c r="AI24" s="51"/>
      <c r="AJ24" s="51"/>
      <c r="AK24" s="51"/>
      <c r="AL24" s="51"/>
      <c r="AM24" s="51"/>
      <c r="AN24" s="51"/>
      <c r="AO24" s="158" t="s">
        <v>131</v>
      </c>
      <c r="AP24" s="51" t="s">
        <v>72</v>
      </c>
    </row>
    <row r="25" s="5" customFormat="1" ht="75" spans="1:42">
      <c r="A25" s="45">
        <v>18</v>
      </c>
      <c r="B25" s="45" t="s">
        <v>54</v>
      </c>
      <c r="C25" s="45" t="s">
        <v>187</v>
      </c>
      <c r="D25" s="45" t="s">
        <v>188</v>
      </c>
      <c r="E25" s="46" t="s">
        <v>189</v>
      </c>
      <c r="F25" s="46" t="s">
        <v>190</v>
      </c>
      <c r="G25" s="47" t="s">
        <v>57</v>
      </c>
      <c r="H25" s="46" t="s">
        <v>58</v>
      </c>
      <c r="I25" s="48" t="s">
        <v>191</v>
      </c>
      <c r="J25" s="46">
        <v>50</v>
      </c>
      <c r="K25" s="46">
        <f t="shared" si="3"/>
        <v>50</v>
      </c>
      <c r="L25" s="46">
        <v>50</v>
      </c>
      <c r="M25" s="46">
        <v>0</v>
      </c>
      <c r="N25" s="49">
        <v>1110</v>
      </c>
      <c r="O25" s="49">
        <v>2980</v>
      </c>
      <c r="P25" s="49">
        <v>13</v>
      </c>
      <c r="Q25" s="49">
        <v>48</v>
      </c>
      <c r="R25" s="48" t="s">
        <v>192</v>
      </c>
      <c r="S25" s="46" t="s">
        <v>64</v>
      </c>
      <c r="T25" s="46" t="s">
        <v>62</v>
      </c>
      <c r="U25" s="46" t="s">
        <v>61</v>
      </c>
      <c r="V25" s="46" t="s">
        <v>64</v>
      </c>
      <c r="W25" s="46" t="s">
        <v>64</v>
      </c>
      <c r="X25" s="46" t="s">
        <v>64</v>
      </c>
      <c r="Y25" s="46" t="s">
        <v>193</v>
      </c>
      <c r="Z25" s="54" t="s">
        <v>66</v>
      </c>
      <c r="AA25" s="45" t="s">
        <v>64</v>
      </c>
      <c r="AB25" s="51" t="s">
        <v>67</v>
      </c>
      <c r="AC25" s="51" t="s">
        <v>194</v>
      </c>
      <c r="AD25" s="51" t="s">
        <v>195</v>
      </c>
      <c r="AE25" s="51" t="s">
        <v>156</v>
      </c>
      <c r="AF25" s="51">
        <v>50</v>
      </c>
      <c r="AG25" s="51">
        <f t="shared" si="2"/>
        <v>0</v>
      </c>
      <c r="AH25" s="51"/>
      <c r="AI25" s="51"/>
      <c r="AJ25" s="51"/>
      <c r="AK25" s="51"/>
      <c r="AL25" s="51"/>
      <c r="AM25" s="51"/>
      <c r="AN25" s="51"/>
      <c r="AO25" s="156" t="s">
        <v>71</v>
      </c>
      <c r="AP25" s="157" t="s">
        <v>72</v>
      </c>
    </row>
    <row r="26" s="5" customFormat="1" ht="112.5" spans="1:42">
      <c r="A26" s="45">
        <v>19</v>
      </c>
      <c r="B26" s="45" t="s">
        <v>54</v>
      </c>
      <c r="C26" s="45" t="s">
        <v>187</v>
      </c>
      <c r="D26" s="45" t="s">
        <v>196</v>
      </c>
      <c r="E26" s="46" t="s">
        <v>164</v>
      </c>
      <c r="F26" s="46" t="s">
        <v>197</v>
      </c>
      <c r="G26" s="47" t="s">
        <v>57</v>
      </c>
      <c r="H26" s="46" t="s">
        <v>58</v>
      </c>
      <c r="I26" s="48" t="s">
        <v>198</v>
      </c>
      <c r="J26" s="46">
        <v>376.58</v>
      </c>
      <c r="K26" s="46">
        <f t="shared" si="3"/>
        <v>376.58</v>
      </c>
      <c r="L26" s="46">
        <v>376.58</v>
      </c>
      <c r="M26" s="46">
        <v>0</v>
      </c>
      <c r="N26" s="49">
        <v>463</v>
      </c>
      <c r="O26" s="49">
        <v>1181</v>
      </c>
      <c r="P26" s="49">
        <v>5</v>
      </c>
      <c r="Q26" s="49">
        <v>20</v>
      </c>
      <c r="R26" s="48" t="s">
        <v>199</v>
      </c>
      <c r="S26" s="46" t="s">
        <v>64</v>
      </c>
      <c r="T26" s="46" t="s">
        <v>107</v>
      </c>
      <c r="U26" s="46" t="s">
        <v>61</v>
      </c>
      <c r="V26" s="46" t="s">
        <v>64</v>
      </c>
      <c r="W26" s="46" t="s">
        <v>64</v>
      </c>
      <c r="X26" s="46" t="s">
        <v>61</v>
      </c>
      <c r="Y26" s="46" t="s">
        <v>193</v>
      </c>
      <c r="Z26" s="54" t="s">
        <v>66</v>
      </c>
      <c r="AA26" s="45" t="s">
        <v>64</v>
      </c>
      <c r="AB26" s="51" t="s">
        <v>67</v>
      </c>
      <c r="AC26" s="51" t="s">
        <v>200</v>
      </c>
      <c r="AD26" s="51" t="s">
        <v>201</v>
      </c>
      <c r="AE26" s="51" t="s">
        <v>70</v>
      </c>
      <c r="AF26" s="51">
        <v>376.58</v>
      </c>
      <c r="AG26" s="51">
        <f t="shared" si="2"/>
        <v>0</v>
      </c>
      <c r="AH26" s="51"/>
      <c r="AI26" s="51"/>
      <c r="AJ26" s="51"/>
      <c r="AK26" s="51"/>
      <c r="AL26" s="51"/>
      <c r="AM26" s="51"/>
      <c r="AN26" s="51"/>
      <c r="AO26" s="156" t="s">
        <v>71</v>
      </c>
      <c r="AP26" s="157" t="s">
        <v>72</v>
      </c>
    </row>
    <row r="27" s="5" customFormat="1" ht="93.75" spans="1:42">
      <c r="A27" s="45">
        <v>20</v>
      </c>
      <c r="B27" s="45" t="s">
        <v>54</v>
      </c>
      <c r="C27" s="45" t="s">
        <v>187</v>
      </c>
      <c r="D27" s="45" t="s">
        <v>202</v>
      </c>
      <c r="E27" s="46" t="s">
        <v>203</v>
      </c>
      <c r="F27" s="46" t="s">
        <v>204</v>
      </c>
      <c r="G27" s="47" t="s">
        <v>57</v>
      </c>
      <c r="H27" s="46" t="s">
        <v>58</v>
      </c>
      <c r="I27" s="48" t="s">
        <v>205</v>
      </c>
      <c r="J27" s="46">
        <v>100</v>
      </c>
      <c r="K27" s="46">
        <f t="shared" si="3"/>
        <v>100</v>
      </c>
      <c r="L27" s="46">
        <v>70</v>
      </c>
      <c r="M27" s="58">
        <v>30</v>
      </c>
      <c r="N27" s="49">
        <v>744</v>
      </c>
      <c r="O27" s="49">
        <v>1860</v>
      </c>
      <c r="P27" s="49">
        <v>9</v>
      </c>
      <c r="Q27" s="49">
        <v>34</v>
      </c>
      <c r="R27" s="48" t="s">
        <v>206</v>
      </c>
      <c r="S27" s="46" t="s">
        <v>64</v>
      </c>
      <c r="T27" s="46" t="s">
        <v>62</v>
      </c>
      <c r="U27" s="46" t="s">
        <v>61</v>
      </c>
      <c r="V27" s="46" t="s">
        <v>64</v>
      </c>
      <c r="W27" s="46" t="s">
        <v>64</v>
      </c>
      <c r="X27" s="46" t="s">
        <v>61</v>
      </c>
      <c r="Y27" s="46" t="s">
        <v>193</v>
      </c>
      <c r="Z27" s="54" t="s">
        <v>66</v>
      </c>
      <c r="AA27" s="45" t="s">
        <v>64</v>
      </c>
      <c r="AB27" s="51" t="s">
        <v>207</v>
      </c>
      <c r="AC27" s="51" t="s">
        <v>208</v>
      </c>
      <c r="AD27" s="51" t="s">
        <v>209</v>
      </c>
      <c r="AE27" s="51" t="s">
        <v>70</v>
      </c>
      <c r="AF27" s="51">
        <v>70</v>
      </c>
      <c r="AG27" s="51">
        <f t="shared" si="2"/>
        <v>0</v>
      </c>
      <c r="AH27" s="51"/>
      <c r="AI27" s="51"/>
      <c r="AJ27" s="51"/>
      <c r="AK27" s="51"/>
      <c r="AL27" s="51"/>
      <c r="AM27" s="51"/>
      <c r="AN27" s="51"/>
      <c r="AO27" s="156" t="s">
        <v>71</v>
      </c>
      <c r="AP27" s="157" t="s">
        <v>72</v>
      </c>
    </row>
    <row r="28" s="5" customFormat="1" ht="93.75" spans="1:42">
      <c r="A28" s="45">
        <v>21</v>
      </c>
      <c r="B28" s="45" t="s">
        <v>54</v>
      </c>
      <c r="C28" s="45" t="s">
        <v>187</v>
      </c>
      <c r="D28" s="45" t="s">
        <v>210</v>
      </c>
      <c r="E28" s="46" t="s">
        <v>211</v>
      </c>
      <c r="F28" s="46" t="s">
        <v>212</v>
      </c>
      <c r="G28" s="47" t="s">
        <v>57</v>
      </c>
      <c r="H28" s="46" t="s">
        <v>58</v>
      </c>
      <c r="I28" s="48" t="s">
        <v>213</v>
      </c>
      <c r="J28" s="46">
        <v>237</v>
      </c>
      <c r="K28" s="46">
        <f t="shared" si="3"/>
        <v>237</v>
      </c>
      <c r="L28" s="46">
        <v>237</v>
      </c>
      <c r="M28" s="46">
        <v>0</v>
      </c>
      <c r="N28" s="49">
        <v>603</v>
      </c>
      <c r="O28" s="49">
        <v>1734</v>
      </c>
      <c r="P28" s="49">
        <v>29</v>
      </c>
      <c r="Q28" s="49">
        <v>96</v>
      </c>
      <c r="R28" s="48" t="s">
        <v>214</v>
      </c>
      <c r="S28" s="46" t="s">
        <v>64</v>
      </c>
      <c r="T28" s="46" t="s">
        <v>107</v>
      </c>
      <c r="U28" s="46" t="s">
        <v>61</v>
      </c>
      <c r="V28" s="46" t="s">
        <v>64</v>
      </c>
      <c r="W28" s="46" t="s">
        <v>64</v>
      </c>
      <c r="X28" s="46" t="s">
        <v>61</v>
      </c>
      <c r="Y28" s="46" t="s">
        <v>193</v>
      </c>
      <c r="Z28" s="54" t="s">
        <v>66</v>
      </c>
      <c r="AA28" s="45" t="s">
        <v>64</v>
      </c>
      <c r="AB28" s="51" t="s">
        <v>67</v>
      </c>
      <c r="AC28" s="51" t="s">
        <v>215</v>
      </c>
      <c r="AD28" s="51" t="s">
        <v>216</v>
      </c>
      <c r="AE28" s="51" t="s">
        <v>70</v>
      </c>
      <c r="AF28" s="51">
        <v>237</v>
      </c>
      <c r="AG28" s="51">
        <f t="shared" si="2"/>
        <v>0</v>
      </c>
      <c r="AH28" s="51"/>
      <c r="AI28" s="51"/>
      <c r="AJ28" s="51"/>
      <c r="AK28" s="51"/>
      <c r="AL28" s="51"/>
      <c r="AM28" s="51"/>
      <c r="AN28" s="51"/>
      <c r="AO28" s="156" t="s">
        <v>71</v>
      </c>
      <c r="AP28" s="157" t="s">
        <v>72</v>
      </c>
    </row>
    <row r="29" s="5" customFormat="1" ht="150" spans="1:42">
      <c r="A29" s="45">
        <v>22</v>
      </c>
      <c r="B29" s="45" t="s">
        <v>54</v>
      </c>
      <c r="C29" s="45" t="s">
        <v>187</v>
      </c>
      <c r="D29" s="45" t="s">
        <v>217</v>
      </c>
      <c r="E29" s="46" t="s">
        <v>189</v>
      </c>
      <c r="F29" s="46" t="s">
        <v>218</v>
      </c>
      <c r="G29" s="47" t="s">
        <v>57</v>
      </c>
      <c r="H29" s="46" t="s">
        <v>58</v>
      </c>
      <c r="I29" s="48" t="s">
        <v>219</v>
      </c>
      <c r="J29" s="46">
        <v>186.2</v>
      </c>
      <c r="K29" s="46">
        <f t="shared" si="3"/>
        <v>186.2</v>
      </c>
      <c r="L29" s="46">
        <v>186.2</v>
      </c>
      <c r="M29" s="46">
        <v>0</v>
      </c>
      <c r="N29" s="49">
        <v>1034</v>
      </c>
      <c r="O29" s="49">
        <v>2687</v>
      </c>
      <c r="P29" s="49">
        <v>11</v>
      </c>
      <c r="Q29" s="49">
        <v>38</v>
      </c>
      <c r="R29" s="48" t="s">
        <v>220</v>
      </c>
      <c r="S29" s="46" t="s">
        <v>64</v>
      </c>
      <c r="T29" s="46" t="s">
        <v>62</v>
      </c>
      <c r="U29" s="46" t="s">
        <v>61</v>
      </c>
      <c r="V29" s="46" t="s">
        <v>64</v>
      </c>
      <c r="W29" s="46" t="s">
        <v>64</v>
      </c>
      <c r="X29" s="46" t="s">
        <v>64</v>
      </c>
      <c r="Y29" s="46" t="s">
        <v>193</v>
      </c>
      <c r="Z29" s="54" t="s">
        <v>66</v>
      </c>
      <c r="AA29" s="45" t="s">
        <v>64</v>
      </c>
      <c r="AB29" s="51" t="s">
        <v>67</v>
      </c>
      <c r="AC29" s="51" t="s">
        <v>221</v>
      </c>
      <c r="AD29" s="51" t="s">
        <v>222</v>
      </c>
      <c r="AE29" s="51" t="s">
        <v>223</v>
      </c>
      <c r="AF29" s="51">
        <v>186.2</v>
      </c>
      <c r="AG29" s="51">
        <f t="shared" si="2"/>
        <v>0</v>
      </c>
      <c r="AH29" s="51"/>
      <c r="AI29" s="51"/>
      <c r="AJ29" s="51"/>
      <c r="AK29" s="51"/>
      <c r="AL29" s="51"/>
      <c r="AM29" s="51"/>
      <c r="AN29" s="51"/>
      <c r="AO29" s="156" t="s">
        <v>71</v>
      </c>
      <c r="AP29" s="157" t="s">
        <v>72</v>
      </c>
    </row>
    <row r="30" s="5" customFormat="1" ht="75" spans="1:42">
      <c r="A30" s="45">
        <v>23</v>
      </c>
      <c r="B30" s="45" t="s">
        <v>54</v>
      </c>
      <c r="C30" s="45" t="s">
        <v>187</v>
      </c>
      <c r="D30" s="45" t="s">
        <v>224</v>
      </c>
      <c r="E30" s="46" t="s">
        <v>203</v>
      </c>
      <c r="F30" s="46" t="s">
        <v>225</v>
      </c>
      <c r="G30" s="47" t="s">
        <v>57</v>
      </c>
      <c r="H30" s="46" t="s">
        <v>149</v>
      </c>
      <c r="I30" s="48" t="s">
        <v>226</v>
      </c>
      <c r="J30" s="46">
        <v>75</v>
      </c>
      <c r="K30" s="46">
        <f t="shared" si="3"/>
        <v>75</v>
      </c>
      <c r="L30" s="46">
        <v>70</v>
      </c>
      <c r="M30" s="46">
        <v>5</v>
      </c>
      <c r="N30" s="49">
        <v>1787</v>
      </c>
      <c r="O30" s="49">
        <v>4741</v>
      </c>
      <c r="P30" s="49">
        <v>20</v>
      </c>
      <c r="Q30" s="49">
        <v>66</v>
      </c>
      <c r="R30" s="48" t="s">
        <v>227</v>
      </c>
      <c r="S30" s="46" t="s">
        <v>64</v>
      </c>
      <c r="T30" s="46" t="s">
        <v>228</v>
      </c>
      <c r="U30" s="46" t="s">
        <v>61</v>
      </c>
      <c r="V30" s="46" t="s">
        <v>64</v>
      </c>
      <c r="W30" s="46" t="s">
        <v>64</v>
      </c>
      <c r="X30" s="46" t="s">
        <v>61</v>
      </c>
      <c r="Y30" s="46" t="s">
        <v>193</v>
      </c>
      <c r="Z30" s="54" t="s">
        <v>66</v>
      </c>
      <c r="AA30" s="45" t="s">
        <v>64</v>
      </c>
      <c r="AB30" s="51" t="s">
        <v>207</v>
      </c>
      <c r="AC30" s="51" t="s">
        <v>229</v>
      </c>
      <c r="AD30" s="51" t="s">
        <v>230</v>
      </c>
      <c r="AE30" s="51" t="s">
        <v>70</v>
      </c>
      <c r="AF30" s="51">
        <v>70</v>
      </c>
      <c r="AG30" s="51">
        <f t="shared" si="2"/>
        <v>0</v>
      </c>
      <c r="AH30" s="51"/>
      <c r="AI30" s="51"/>
      <c r="AJ30" s="51"/>
      <c r="AK30" s="51"/>
      <c r="AL30" s="51"/>
      <c r="AM30" s="51"/>
      <c r="AN30" s="51"/>
      <c r="AO30" s="156" t="s">
        <v>71</v>
      </c>
      <c r="AP30" s="157" t="s">
        <v>72</v>
      </c>
    </row>
    <row r="31" s="5" customFormat="1" ht="75" spans="1:42">
      <c r="A31" s="45">
        <v>24</v>
      </c>
      <c r="B31" s="45" t="s">
        <v>54</v>
      </c>
      <c r="C31" s="45" t="s">
        <v>187</v>
      </c>
      <c r="D31" s="45" t="s">
        <v>231</v>
      </c>
      <c r="E31" s="46" t="s">
        <v>211</v>
      </c>
      <c r="F31" s="45" t="s">
        <v>232</v>
      </c>
      <c r="G31" s="47" t="s">
        <v>57</v>
      </c>
      <c r="H31" s="46" t="s">
        <v>58</v>
      </c>
      <c r="I31" s="48" t="s">
        <v>233</v>
      </c>
      <c r="J31" s="46">
        <v>491</v>
      </c>
      <c r="K31" s="46">
        <f t="shared" si="3"/>
        <v>491</v>
      </c>
      <c r="L31" s="46">
        <v>391</v>
      </c>
      <c r="M31" s="46">
        <v>100</v>
      </c>
      <c r="N31" s="49">
        <v>3512</v>
      </c>
      <c r="O31" s="49">
        <v>9082</v>
      </c>
      <c r="P31" s="49">
        <v>53</v>
      </c>
      <c r="Q31" s="49">
        <v>164</v>
      </c>
      <c r="R31" s="48" t="s">
        <v>234</v>
      </c>
      <c r="S31" s="46" t="s">
        <v>64</v>
      </c>
      <c r="T31" s="46" t="s">
        <v>235</v>
      </c>
      <c r="U31" s="46" t="s">
        <v>61</v>
      </c>
      <c r="V31" s="46" t="s">
        <v>64</v>
      </c>
      <c r="W31" s="46" t="s">
        <v>64</v>
      </c>
      <c r="X31" s="46" t="s">
        <v>61</v>
      </c>
      <c r="Y31" s="46" t="s">
        <v>193</v>
      </c>
      <c r="Z31" s="54" t="s">
        <v>66</v>
      </c>
      <c r="AA31" s="45" t="s">
        <v>64</v>
      </c>
      <c r="AB31" s="51" t="s">
        <v>67</v>
      </c>
      <c r="AC31" s="51" t="s">
        <v>236</v>
      </c>
      <c r="AD31" s="51" t="s">
        <v>237</v>
      </c>
      <c r="AE31" s="51" t="s">
        <v>70</v>
      </c>
      <c r="AF31" s="51">
        <v>391</v>
      </c>
      <c r="AG31" s="51">
        <f t="shared" si="2"/>
        <v>0</v>
      </c>
      <c r="AH31" s="51"/>
      <c r="AI31" s="51"/>
      <c r="AJ31" s="51"/>
      <c r="AK31" s="51"/>
      <c r="AL31" s="51"/>
      <c r="AM31" s="51"/>
      <c r="AN31" s="51"/>
      <c r="AO31" s="156" t="s">
        <v>71</v>
      </c>
      <c r="AP31" s="157" t="s">
        <v>72</v>
      </c>
    </row>
    <row r="32" s="6" customFormat="1" ht="167.1" customHeight="1" spans="1:42">
      <c r="A32" s="45">
        <v>25</v>
      </c>
      <c r="B32" s="47" t="s">
        <v>54</v>
      </c>
      <c r="C32" s="45" t="s">
        <v>187</v>
      </c>
      <c r="D32" s="45" t="s">
        <v>238</v>
      </c>
      <c r="E32" s="46" t="s">
        <v>239</v>
      </c>
      <c r="F32" s="51" t="s">
        <v>240</v>
      </c>
      <c r="G32" s="47">
        <v>2026</v>
      </c>
      <c r="H32" s="46" t="s">
        <v>58</v>
      </c>
      <c r="I32" s="71" t="s">
        <v>241</v>
      </c>
      <c r="J32" s="46">
        <v>175.55</v>
      </c>
      <c r="K32" s="46">
        <f t="shared" si="3"/>
        <v>175.55</v>
      </c>
      <c r="L32" s="46">
        <v>175.55</v>
      </c>
      <c r="M32" s="46">
        <v>0</v>
      </c>
      <c r="N32" s="49">
        <v>544</v>
      </c>
      <c r="O32" s="49">
        <v>1405</v>
      </c>
      <c r="P32" s="49">
        <v>8</v>
      </c>
      <c r="Q32" s="49">
        <v>25</v>
      </c>
      <c r="R32" s="46" t="s">
        <v>242</v>
      </c>
      <c r="S32" s="46" t="s">
        <v>64</v>
      </c>
      <c r="T32" s="46" t="s">
        <v>107</v>
      </c>
      <c r="U32" s="46" t="s">
        <v>61</v>
      </c>
      <c r="V32" s="46" t="s">
        <v>64</v>
      </c>
      <c r="W32" s="46" t="s">
        <v>64</v>
      </c>
      <c r="X32" s="46" t="s">
        <v>61</v>
      </c>
      <c r="Y32" s="46" t="s">
        <v>193</v>
      </c>
      <c r="Z32" s="54" t="s">
        <v>66</v>
      </c>
      <c r="AA32" s="46" t="s">
        <v>61</v>
      </c>
      <c r="AB32" s="157" t="s">
        <v>129</v>
      </c>
      <c r="AC32" s="45" t="s">
        <v>243</v>
      </c>
      <c r="AD32" s="51" t="s">
        <v>244</v>
      </c>
      <c r="AE32" s="157" t="s">
        <v>70</v>
      </c>
      <c r="AF32" s="51"/>
      <c r="AG32" s="51">
        <f t="shared" si="2"/>
        <v>175.55</v>
      </c>
      <c r="AH32" s="51"/>
      <c r="AI32" s="51">
        <v>175.55</v>
      </c>
      <c r="AJ32" s="51"/>
      <c r="AK32" s="51"/>
      <c r="AL32" s="51"/>
      <c r="AM32" s="51"/>
      <c r="AN32" s="51"/>
      <c r="AO32" s="156" t="s">
        <v>71</v>
      </c>
      <c r="AP32" s="51" t="s">
        <v>72</v>
      </c>
    </row>
    <row r="33" s="5" customFormat="1" ht="112.5" spans="1:42">
      <c r="A33" s="45">
        <v>26</v>
      </c>
      <c r="B33" s="45" t="s">
        <v>54</v>
      </c>
      <c r="C33" s="45" t="s">
        <v>187</v>
      </c>
      <c r="D33" s="45" t="s">
        <v>245</v>
      </c>
      <c r="E33" s="46" t="s">
        <v>164</v>
      </c>
      <c r="F33" s="46" t="s">
        <v>246</v>
      </c>
      <c r="G33" s="47" t="s">
        <v>57</v>
      </c>
      <c r="H33" s="46" t="s">
        <v>58</v>
      </c>
      <c r="I33" s="48" t="s">
        <v>247</v>
      </c>
      <c r="J33" s="46">
        <v>368.57</v>
      </c>
      <c r="K33" s="46">
        <f t="shared" si="3"/>
        <v>368.57</v>
      </c>
      <c r="L33" s="46">
        <v>368.57</v>
      </c>
      <c r="M33" s="46">
        <v>0</v>
      </c>
      <c r="N33" s="49">
        <v>455</v>
      </c>
      <c r="O33" s="49">
        <v>1643</v>
      </c>
      <c r="P33" s="49">
        <v>9</v>
      </c>
      <c r="Q33" s="49">
        <v>38</v>
      </c>
      <c r="R33" s="48" t="s">
        <v>248</v>
      </c>
      <c r="S33" s="46" t="s">
        <v>64</v>
      </c>
      <c r="T33" s="46" t="s">
        <v>107</v>
      </c>
      <c r="U33" s="46" t="s">
        <v>61</v>
      </c>
      <c r="V33" s="46" t="s">
        <v>64</v>
      </c>
      <c r="W33" s="46" t="s">
        <v>64</v>
      </c>
      <c r="X33" s="46" t="s">
        <v>61</v>
      </c>
      <c r="Y33" s="46" t="s">
        <v>193</v>
      </c>
      <c r="Z33" s="54" t="s">
        <v>66</v>
      </c>
      <c r="AA33" s="45" t="s">
        <v>64</v>
      </c>
      <c r="AB33" s="51" t="s">
        <v>67</v>
      </c>
      <c r="AC33" s="51" t="s">
        <v>249</v>
      </c>
      <c r="AD33" s="161" t="s">
        <v>250</v>
      </c>
      <c r="AE33" s="51" t="s">
        <v>70</v>
      </c>
      <c r="AF33" s="51">
        <v>368.57</v>
      </c>
      <c r="AG33" s="51">
        <f t="shared" si="2"/>
        <v>0</v>
      </c>
      <c r="AH33" s="51"/>
      <c r="AI33" s="51"/>
      <c r="AJ33" s="51"/>
      <c r="AK33" s="51"/>
      <c r="AL33" s="51"/>
      <c r="AM33" s="51"/>
      <c r="AN33" s="51"/>
      <c r="AO33" s="156" t="s">
        <v>71</v>
      </c>
      <c r="AP33" s="157" t="s">
        <v>72</v>
      </c>
    </row>
    <row r="34" s="5" customFormat="1" ht="243.75" spans="1:42">
      <c r="A34" s="45">
        <v>27</v>
      </c>
      <c r="B34" s="45" t="s">
        <v>54</v>
      </c>
      <c r="C34" s="45" t="s">
        <v>187</v>
      </c>
      <c r="D34" s="45" t="s">
        <v>251</v>
      </c>
      <c r="E34" s="46" t="s">
        <v>252</v>
      </c>
      <c r="F34" s="46" t="s">
        <v>253</v>
      </c>
      <c r="G34" s="47" t="s">
        <v>57</v>
      </c>
      <c r="H34" s="46" t="s">
        <v>58</v>
      </c>
      <c r="I34" s="48" t="s">
        <v>254</v>
      </c>
      <c r="J34" s="46">
        <v>40</v>
      </c>
      <c r="K34" s="46">
        <f t="shared" si="3"/>
        <v>40</v>
      </c>
      <c r="L34" s="46">
        <v>40</v>
      </c>
      <c r="M34" s="46">
        <v>0</v>
      </c>
      <c r="N34" s="59">
        <v>40</v>
      </c>
      <c r="O34" s="49">
        <v>120</v>
      </c>
      <c r="P34" s="49">
        <v>11</v>
      </c>
      <c r="Q34" s="49">
        <v>34</v>
      </c>
      <c r="R34" s="56" t="s">
        <v>255</v>
      </c>
      <c r="S34" s="46" t="s">
        <v>64</v>
      </c>
      <c r="T34" s="46" t="s">
        <v>228</v>
      </c>
      <c r="U34" s="46" t="s">
        <v>61</v>
      </c>
      <c r="V34" s="46" t="s">
        <v>64</v>
      </c>
      <c r="W34" s="46" t="s">
        <v>64</v>
      </c>
      <c r="X34" s="46" t="s">
        <v>61</v>
      </c>
      <c r="Y34" s="46" t="s">
        <v>193</v>
      </c>
      <c r="Z34" s="54" t="s">
        <v>66</v>
      </c>
      <c r="AA34" s="45" t="s">
        <v>64</v>
      </c>
      <c r="AB34" s="51" t="s">
        <v>67</v>
      </c>
      <c r="AC34" s="51" t="s">
        <v>256</v>
      </c>
      <c r="AD34" s="51" t="s">
        <v>257</v>
      </c>
      <c r="AE34" s="51" t="s">
        <v>70</v>
      </c>
      <c r="AF34" s="51">
        <v>40</v>
      </c>
      <c r="AG34" s="51">
        <f t="shared" si="2"/>
        <v>0</v>
      </c>
      <c r="AH34" s="51"/>
      <c r="AI34" s="51"/>
      <c r="AJ34" s="51"/>
      <c r="AK34" s="51"/>
      <c r="AL34" s="51"/>
      <c r="AM34" s="51"/>
      <c r="AN34" s="51"/>
      <c r="AO34" s="156" t="s">
        <v>71</v>
      </c>
      <c r="AP34" s="157" t="s">
        <v>72</v>
      </c>
    </row>
    <row r="35" s="5" customFormat="1" ht="112.5" spans="1:42">
      <c r="A35" s="45">
        <v>28</v>
      </c>
      <c r="B35" s="45" t="s">
        <v>54</v>
      </c>
      <c r="C35" s="45" t="s">
        <v>187</v>
      </c>
      <c r="D35" s="45" t="s">
        <v>258</v>
      </c>
      <c r="E35" s="46" t="s">
        <v>164</v>
      </c>
      <c r="F35" s="46" t="s">
        <v>259</v>
      </c>
      <c r="G35" s="47" t="s">
        <v>57</v>
      </c>
      <c r="H35" s="46" t="s">
        <v>58</v>
      </c>
      <c r="I35" s="48" t="s">
        <v>247</v>
      </c>
      <c r="J35" s="46">
        <v>358</v>
      </c>
      <c r="K35" s="46">
        <f t="shared" si="3"/>
        <v>358</v>
      </c>
      <c r="L35" s="46">
        <v>358</v>
      </c>
      <c r="M35" s="46">
        <v>0</v>
      </c>
      <c r="N35" s="59">
        <v>2342</v>
      </c>
      <c r="O35" s="49">
        <v>7429</v>
      </c>
      <c r="P35" s="49">
        <v>42</v>
      </c>
      <c r="Q35" s="49">
        <v>132</v>
      </c>
      <c r="R35" s="48" t="s">
        <v>260</v>
      </c>
      <c r="S35" s="46" t="s">
        <v>64</v>
      </c>
      <c r="T35" s="46" t="s">
        <v>107</v>
      </c>
      <c r="U35" s="46" t="s">
        <v>61</v>
      </c>
      <c r="V35" s="46" t="s">
        <v>64</v>
      </c>
      <c r="W35" s="46" t="s">
        <v>64</v>
      </c>
      <c r="X35" s="46" t="s">
        <v>61</v>
      </c>
      <c r="Y35" s="46" t="s">
        <v>193</v>
      </c>
      <c r="Z35" s="54" t="s">
        <v>66</v>
      </c>
      <c r="AA35" s="45" t="s">
        <v>64</v>
      </c>
      <c r="AB35" s="51" t="s">
        <v>67</v>
      </c>
      <c r="AC35" s="51" t="s">
        <v>261</v>
      </c>
      <c r="AD35" s="161" t="s">
        <v>262</v>
      </c>
      <c r="AE35" s="51" t="s">
        <v>70</v>
      </c>
      <c r="AF35" s="51">
        <v>358</v>
      </c>
      <c r="AG35" s="51">
        <f t="shared" si="2"/>
        <v>0</v>
      </c>
      <c r="AH35" s="51"/>
      <c r="AI35" s="51"/>
      <c r="AJ35" s="51"/>
      <c r="AK35" s="51"/>
      <c r="AL35" s="51"/>
      <c r="AM35" s="51"/>
      <c r="AN35" s="51"/>
      <c r="AO35" s="156" t="s">
        <v>71</v>
      </c>
      <c r="AP35" s="157" t="s">
        <v>72</v>
      </c>
    </row>
    <row r="36" s="6" customFormat="1" ht="102" customHeight="1" spans="1:42">
      <c r="A36" s="45">
        <v>29</v>
      </c>
      <c r="B36" s="45" t="s">
        <v>54</v>
      </c>
      <c r="C36" s="45" t="s">
        <v>187</v>
      </c>
      <c r="D36" s="45" t="s">
        <v>263</v>
      </c>
      <c r="E36" s="72" t="s">
        <v>264</v>
      </c>
      <c r="F36" s="72" t="s">
        <v>265</v>
      </c>
      <c r="G36" s="73" t="s">
        <v>57</v>
      </c>
      <c r="H36" s="72" t="s">
        <v>58</v>
      </c>
      <c r="I36" s="56" t="s">
        <v>266</v>
      </c>
      <c r="J36" s="46">
        <v>397.85</v>
      </c>
      <c r="K36" s="46">
        <f t="shared" si="3"/>
        <v>397.85</v>
      </c>
      <c r="L36" s="46">
        <v>397.85</v>
      </c>
      <c r="M36" s="46">
        <v>0</v>
      </c>
      <c r="N36" s="49">
        <v>2946</v>
      </c>
      <c r="O36" s="49">
        <v>8279</v>
      </c>
      <c r="P36" s="49">
        <v>7</v>
      </c>
      <c r="Q36" s="49">
        <v>24</v>
      </c>
      <c r="R36" s="56" t="s">
        <v>267</v>
      </c>
      <c r="S36" s="45" t="s">
        <v>64</v>
      </c>
      <c r="T36" s="45" t="s">
        <v>62</v>
      </c>
      <c r="U36" s="45" t="s">
        <v>61</v>
      </c>
      <c r="V36" s="45" t="s">
        <v>64</v>
      </c>
      <c r="W36" s="45" t="s">
        <v>64</v>
      </c>
      <c r="X36" s="45" t="s">
        <v>61</v>
      </c>
      <c r="Y36" s="46" t="s">
        <v>193</v>
      </c>
      <c r="Z36" s="54" t="s">
        <v>66</v>
      </c>
      <c r="AA36" s="45" t="s">
        <v>61</v>
      </c>
      <c r="AB36" s="157" t="s">
        <v>129</v>
      </c>
      <c r="AC36" s="45" t="s">
        <v>268</v>
      </c>
      <c r="AD36" s="51" t="s">
        <v>269</v>
      </c>
      <c r="AE36" s="157" t="s">
        <v>70</v>
      </c>
      <c r="AF36" s="51"/>
      <c r="AG36" s="51">
        <f t="shared" si="2"/>
        <v>397.85</v>
      </c>
      <c r="AH36" s="51"/>
      <c r="AI36" s="51">
        <v>397.85</v>
      </c>
      <c r="AJ36" s="51"/>
      <c r="AK36" s="51"/>
      <c r="AL36" s="51"/>
      <c r="AM36" s="51"/>
      <c r="AN36" s="51"/>
      <c r="AO36" s="156" t="s">
        <v>71</v>
      </c>
      <c r="AP36" s="51" t="s">
        <v>72</v>
      </c>
    </row>
    <row r="37" s="5" customFormat="1" ht="75" spans="1:42">
      <c r="A37" s="45">
        <v>30</v>
      </c>
      <c r="B37" s="45" t="s">
        <v>54</v>
      </c>
      <c r="C37" s="45" t="s">
        <v>187</v>
      </c>
      <c r="D37" s="45" t="s">
        <v>263</v>
      </c>
      <c r="E37" s="45" t="s">
        <v>189</v>
      </c>
      <c r="F37" s="45" t="s">
        <v>270</v>
      </c>
      <c r="G37" s="47" t="s">
        <v>57</v>
      </c>
      <c r="H37" s="46" t="s">
        <v>149</v>
      </c>
      <c r="I37" s="48" t="s">
        <v>271</v>
      </c>
      <c r="J37" s="46">
        <v>217.85</v>
      </c>
      <c r="K37" s="46">
        <f t="shared" si="3"/>
        <v>217.85</v>
      </c>
      <c r="L37" s="46">
        <v>217.85</v>
      </c>
      <c r="M37" s="46">
        <v>0</v>
      </c>
      <c r="N37" s="49">
        <v>898</v>
      </c>
      <c r="O37" s="49">
        <v>2616</v>
      </c>
      <c r="P37" s="49">
        <v>7</v>
      </c>
      <c r="Q37" s="49">
        <v>29</v>
      </c>
      <c r="R37" s="56" t="s">
        <v>272</v>
      </c>
      <c r="S37" s="45" t="s">
        <v>64</v>
      </c>
      <c r="T37" s="45" t="s">
        <v>62</v>
      </c>
      <c r="U37" s="45" t="s">
        <v>61</v>
      </c>
      <c r="V37" s="45" t="s">
        <v>64</v>
      </c>
      <c r="W37" s="45" t="s">
        <v>64</v>
      </c>
      <c r="X37" s="45" t="s">
        <v>64</v>
      </c>
      <c r="Y37" s="46" t="s">
        <v>193</v>
      </c>
      <c r="Z37" s="54" t="s">
        <v>66</v>
      </c>
      <c r="AA37" s="45" t="s">
        <v>64</v>
      </c>
      <c r="AB37" s="51" t="s">
        <v>67</v>
      </c>
      <c r="AC37" s="51" t="s">
        <v>268</v>
      </c>
      <c r="AD37" s="51" t="s">
        <v>273</v>
      </c>
      <c r="AE37" s="51" t="s">
        <v>156</v>
      </c>
      <c r="AF37" s="51">
        <v>217.85</v>
      </c>
      <c r="AG37" s="51">
        <f t="shared" si="2"/>
        <v>0</v>
      </c>
      <c r="AH37" s="51"/>
      <c r="AI37" s="51"/>
      <c r="AJ37" s="51"/>
      <c r="AK37" s="51"/>
      <c r="AL37" s="51"/>
      <c r="AM37" s="51"/>
      <c r="AN37" s="51"/>
      <c r="AO37" s="156" t="s">
        <v>71</v>
      </c>
      <c r="AP37" s="157" t="s">
        <v>72</v>
      </c>
    </row>
    <row r="38" s="7" customFormat="1" ht="102" customHeight="1" spans="1:42">
      <c r="A38" s="45">
        <v>31</v>
      </c>
      <c r="B38" s="45" t="s">
        <v>54</v>
      </c>
      <c r="C38" s="45" t="s">
        <v>187</v>
      </c>
      <c r="D38" s="45" t="s">
        <v>263</v>
      </c>
      <c r="E38" s="72" t="s">
        <v>274</v>
      </c>
      <c r="F38" s="57" t="s">
        <v>275</v>
      </c>
      <c r="G38" s="73" t="s">
        <v>57</v>
      </c>
      <c r="H38" s="72" t="s">
        <v>136</v>
      </c>
      <c r="I38" s="74" t="s">
        <v>276</v>
      </c>
      <c r="J38" s="75">
        <v>155.36</v>
      </c>
      <c r="K38" s="46">
        <f t="shared" si="3"/>
        <v>155.36</v>
      </c>
      <c r="L38" s="75">
        <v>155.36</v>
      </c>
      <c r="M38" s="75">
        <v>0</v>
      </c>
      <c r="N38" s="49">
        <v>188</v>
      </c>
      <c r="O38" s="49">
        <v>530</v>
      </c>
      <c r="P38" s="49">
        <v>3</v>
      </c>
      <c r="Q38" s="49">
        <v>12</v>
      </c>
      <c r="R38" s="56" t="s">
        <v>277</v>
      </c>
      <c r="S38" s="45" t="s">
        <v>64</v>
      </c>
      <c r="T38" s="45" t="s">
        <v>62</v>
      </c>
      <c r="U38" s="45" t="s">
        <v>61</v>
      </c>
      <c r="V38" s="45" t="s">
        <v>64</v>
      </c>
      <c r="W38" s="45" t="s">
        <v>64</v>
      </c>
      <c r="X38" s="45" t="s">
        <v>61</v>
      </c>
      <c r="Y38" s="46" t="s">
        <v>193</v>
      </c>
      <c r="Z38" s="54" t="s">
        <v>66</v>
      </c>
      <c r="AA38" s="45" t="s">
        <v>64</v>
      </c>
      <c r="AB38" s="157" t="s">
        <v>129</v>
      </c>
      <c r="AC38" s="45" t="s">
        <v>268</v>
      </c>
      <c r="AD38" s="51"/>
      <c r="AE38" s="51" t="s">
        <v>156</v>
      </c>
      <c r="AF38" s="51"/>
      <c r="AG38" s="51">
        <f t="shared" si="2"/>
        <v>0</v>
      </c>
      <c r="AH38" s="51"/>
      <c r="AI38" s="51"/>
      <c r="AJ38" s="51"/>
      <c r="AK38" s="51"/>
      <c r="AL38" s="51"/>
      <c r="AM38" s="51"/>
      <c r="AN38" s="51"/>
      <c r="AO38" s="156" t="s">
        <v>71</v>
      </c>
      <c r="AP38" s="51" t="s">
        <v>72</v>
      </c>
    </row>
    <row r="39" s="5" customFormat="1" ht="150" spans="1:42">
      <c r="A39" s="45">
        <v>32</v>
      </c>
      <c r="B39" s="45" t="s">
        <v>54</v>
      </c>
      <c r="C39" s="45" t="s">
        <v>187</v>
      </c>
      <c r="D39" s="45" t="s">
        <v>278</v>
      </c>
      <c r="E39" s="46" t="s">
        <v>164</v>
      </c>
      <c r="F39" s="51" t="s">
        <v>279</v>
      </c>
      <c r="G39" s="47" t="s">
        <v>57</v>
      </c>
      <c r="H39" s="46" t="s">
        <v>58</v>
      </c>
      <c r="I39" s="48" t="s">
        <v>280</v>
      </c>
      <c r="J39" s="46">
        <v>398.58</v>
      </c>
      <c r="K39" s="46">
        <f t="shared" si="3"/>
        <v>398.58</v>
      </c>
      <c r="L39" s="46">
        <v>398.58</v>
      </c>
      <c r="M39" s="46">
        <v>0</v>
      </c>
      <c r="N39" s="49">
        <v>2622</v>
      </c>
      <c r="O39" s="49">
        <v>6659</v>
      </c>
      <c r="P39" s="49">
        <v>67</v>
      </c>
      <c r="Q39" s="49">
        <v>225</v>
      </c>
      <c r="R39" s="48" t="s">
        <v>281</v>
      </c>
      <c r="S39" s="46" t="s">
        <v>64</v>
      </c>
      <c r="T39" s="46" t="s">
        <v>235</v>
      </c>
      <c r="U39" s="46" t="s">
        <v>61</v>
      </c>
      <c r="V39" s="46" t="s">
        <v>64</v>
      </c>
      <c r="W39" s="46" t="s">
        <v>64</v>
      </c>
      <c r="X39" s="46" t="s">
        <v>61</v>
      </c>
      <c r="Y39" s="46" t="s">
        <v>193</v>
      </c>
      <c r="Z39" s="45" t="s">
        <v>66</v>
      </c>
      <c r="AA39" s="46" t="s">
        <v>64</v>
      </c>
      <c r="AB39" s="157" t="s">
        <v>129</v>
      </c>
      <c r="AC39" s="45" t="s">
        <v>282</v>
      </c>
      <c r="AD39" s="51"/>
      <c r="AE39" s="157" t="s">
        <v>70</v>
      </c>
      <c r="AF39" s="51"/>
      <c r="AG39" s="51">
        <f t="shared" si="2"/>
        <v>0</v>
      </c>
      <c r="AH39" s="51"/>
      <c r="AI39" s="51"/>
      <c r="AJ39" s="51"/>
      <c r="AK39" s="51"/>
      <c r="AL39" s="51"/>
      <c r="AM39" s="51"/>
      <c r="AN39" s="51"/>
      <c r="AO39" s="156" t="s">
        <v>71</v>
      </c>
      <c r="AP39" s="51" t="s">
        <v>72</v>
      </c>
    </row>
    <row r="40" s="5" customFormat="1" ht="75" spans="1:42">
      <c r="A40" s="45">
        <v>33</v>
      </c>
      <c r="B40" s="45" t="s">
        <v>54</v>
      </c>
      <c r="C40" s="45" t="s">
        <v>187</v>
      </c>
      <c r="D40" s="45" t="s">
        <v>283</v>
      </c>
      <c r="E40" s="46" t="s">
        <v>203</v>
      </c>
      <c r="F40" s="46" t="s">
        <v>284</v>
      </c>
      <c r="G40" s="47" t="s">
        <v>57</v>
      </c>
      <c r="H40" s="46" t="s">
        <v>149</v>
      </c>
      <c r="I40" s="48" t="s">
        <v>285</v>
      </c>
      <c r="J40" s="46">
        <v>60</v>
      </c>
      <c r="K40" s="46">
        <f t="shared" si="3"/>
        <v>60</v>
      </c>
      <c r="L40" s="46">
        <v>60</v>
      </c>
      <c r="M40" s="46">
        <v>0</v>
      </c>
      <c r="N40" s="49">
        <v>1065</v>
      </c>
      <c r="O40" s="49">
        <v>3050</v>
      </c>
      <c r="P40" s="49">
        <v>62</v>
      </c>
      <c r="Q40" s="49">
        <v>197</v>
      </c>
      <c r="R40" s="48" t="s">
        <v>286</v>
      </c>
      <c r="S40" s="46" t="s">
        <v>64</v>
      </c>
      <c r="T40" s="46" t="s">
        <v>107</v>
      </c>
      <c r="U40" s="46" t="s">
        <v>61</v>
      </c>
      <c r="V40" s="46" t="s">
        <v>64</v>
      </c>
      <c r="W40" s="46" t="s">
        <v>64</v>
      </c>
      <c r="X40" s="46" t="s">
        <v>61</v>
      </c>
      <c r="Y40" s="46" t="s">
        <v>193</v>
      </c>
      <c r="Z40" s="54" t="s">
        <v>66</v>
      </c>
      <c r="AA40" s="45" t="s">
        <v>64</v>
      </c>
      <c r="AB40" s="51" t="s">
        <v>67</v>
      </c>
      <c r="AC40" s="51" t="s">
        <v>287</v>
      </c>
      <c r="AD40" s="51" t="s">
        <v>288</v>
      </c>
      <c r="AE40" s="51" t="s">
        <v>70</v>
      </c>
      <c r="AF40" s="51">
        <v>60</v>
      </c>
      <c r="AG40" s="51">
        <f t="shared" si="2"/>
        <v>0</v>
      </c>
      <c r="AH40" s="51"/>
      <c r="AI40" s="51"/>
      <c r="AJ40" s="51"/>
      <c r="AK40" s="51"/>
      <c r="AL40" s="51"/>
      <c r="AM40" s="51"/>
      <c r="AN40" s="51"/>
      <c r="AO40" s="156" t="s">
        <v>71</v>
      </c>
      <c r="AP40" s="157" t="s">
        <v>72</v>
      </c>
    </row>
    <row r="41" s="5" customFormat="1" ht="112.5" spans="1:42">
      <c r="A41" s="45">
        <v>34</v>
      </c>
      <c r="B41" s="45" t="s">
        <v>54</v>
      </c>
      <c r="C41" s="45" t="s">
        <v>187</v>
      </c>
      <c r="D41" s="45" t="s">
        <v>283</v>
      </c>
      <c r="E41" s="46" t="s">
        <v>164</v>
      </c>
      <c r="F41" s="45" t="s">
        <v>289</v>
      </c>
      <c r="G41" s="47" t="s">
        <v>57</v>
      </c>
      <c r="H41" s="45" t="s">
        <v>58</v>
      </c>
      <c r="I41" s="48" t="s">
        <v>247</v>
      </c>
      <c r="J41" s="46">
        <v>368.57</v>
      </c>
      <c r="K41" s="46">
        <f t="shared" si="3"/>
        <v>368.57</v>
      </c>
      <c r="L41" s="46">
        <v>368.57</v>
      </c>
      <c r="M41" s="46">
        <v>0</v>
      </c>
      <c r="N41" s="49">
        <v>1261</v>
      </c>
      <c r="O41" s="49">
        <v>3250</v>
      </c>
      <c r="P41" s="49">
        <v>58</v>
      </c>
      <c r="Q41" s="49">
        <v>182</v>
      </c>
      <c r="R41" s="48" t="s">
        <v>286</v>
      </c>
      <c r="S41" s="46" t="s">
        <v>64</v>
      </c>
      <c r="T41" s="46" t="s">
        <v>107</v>
      </c>
      <c r="U41" s="46" t="s">
        <v>61</v>
      </c>
      <c r="V41" s="46" t="s">
        <v>64</v>
      </c>
      <c r="W41" s="46" t="s">
        <v>64</v>
      </c>
      <c r="X41" s="46" t="s">
        <v>61</v>
      </c>
      <c r="Y41" s="46" t="s">
        <v>193</v>
      </c>
      <c r="Z41" s="54" t="s">
        <v>66</v>
      </c>
      <c r="AA41" s="45" t="s">
        <v>64</v>
      </c>
      <c r="AB41" s="51" t="s">
        <v>67</v>
      </c>
      <c r="AC41" s="51" t="s">
        <v>287</v>
      </c>
      <c r="AD41" s="51" t="s">
        <v>290</v>
      </c>
      <c r="AE41" s="51" t="s">
        <v>70</v>
      </c>
      <c r="AF41" s="51">
        <v>368.57</v>
      </c>
      <c r="AG41" s="51">
        <f t="shared" ref="AG41:AG72" si="4">SUM(AH41:AN41)</f>
        <v>0</v>
      </c>
      <c r="AH41" s="51"/>
      <c r="AI41" s="51"/>
      <c r="AJ41" s="51"/>
      <c r="AK41" s="51"/>
      <c r="AL41" s="51"/>
      <c r="AM41" s="51"/>
      <c r="AN41" s="51"/>
      <c r="AO41" s="156" t="s">
        <v>71</v>
      </c>
      <c r="AP41" s="157" t="s">
        <v>72</v>
      </c>
    </row>
    <row r="42" s="5" customFormat="1" ht="93.75" spans="1:42">
      <c r="A42" s="45">
        <v>35</v>
      </c>
      <c r="B42" s="45" t="s">
        <v>54</v>
      </c>
      <c r="C42" s="45" t="s">
        <v>187</v>
      </c>
      <c r="D42" s="45" t="s">
        <v>291</v>
      </c>
      <c r="E42" s="46" t="s">
        <v>189</v>
      </c>
      <c r="F42" s="46" t="s">
        <v>292</v>
      </c>
      <c r="G42" s="47" t="s">
        <v>57</v>
      </c>
      <c r="H42" s="46" t="s">
        <v>149</v>
      </c>
      <c r="I42" s="48" t="s">
        <v>293</v>
      </c>
      <c r="J42" s="46">
        <v>50</v>
      </c>
      <c r="K42" s="46">
        <f t="shared" ref="K42:K73" si="5">L42+M42</f>
        <v>50</v>
      </c>
      <c r="L42" s="46">
        <v>50</v>
      </c>
      <c r="M42" s="46">
        <v>0</v>
      </c>
      <c r="N42" s="49">
        <v>205</v>
      </c>
      <c r="O42" s="49">
        <v>560</v>
      </c>
      <c r="P42" s="49">
        <v>7</v>
      </c>
      <c r="Q42" s="49">
        <v>27</v>
      </c>
      <c r="R42" s="56" t="s">
        <v>294</v>
      </c>
      <c r="S42" s="46" t="s">
        <v>64</v>
      </c>
      <c r="T42" s="46" t="s">
        <v>62</v>
      </c>
      <c r="U42" s="46" t="s">
        <v>61</v>
      </c>
      <c r="V42" s="46" t="s">
        <v>64</v>
      </c>
      <c r="W42" s="46" t="s">
        <v>64</v>
      </c>
      <c r="X42" s="46" t="s">
        <v>64</v>
      </c>
      <c r="Y42" s="46" t="s">
        <v>193</v>
      </c>
      <c r="Z42" s="54" t="s">
        <v>66</v>
      </c>
      <c r="AA42" s="45" t="s">
        <v>64</v>
      </c>
      <c r="AB42" s="51" t="s">
        <v>67</v>
      </c>
      <c r="AC42" s="51" t="s">
        <v>295</v>
      </c>
      <c r="AD42" s="51" t="s">
        <v>296</v>
      </c>
      <c r="AE42" s="51" t="s">
        <v>297</v>
      </c>
      <c r="AF42" s="51">
        <v>50</v>
      </c>
      <c r="AG42" s="51">
        <f t="shared" si="4"/>
        <v>0</v>
      </c>
      <c r="AH42" s="51"/>
      <c r="AI42" s="51"/>
      <c r="AJ42" s="51"/>
      <c r="AK42" s="51"/>
      <c r="AL42" s="51"/>
      <c r="AM42" s="51"/>
      <c r="AN42" s="51"/>
      <c r="AO42" s="156" t="s">
        <v>71</v>
      </c>
      <c r="AP42" s="157" t="s">
        <v>72</v>
      </c>
    </row>
    <row r="43" s="5" customFormat="1" ht="112.5" spans="1:42">
      <c r="A43" s="45">
        <v>36</v>
      </c>
      <c r="B43" s="45" t="s">
        <v>54</v>
      </c>
      <c r="C43" s="45" t="s">
        <v>187</v>
      </c>
      <c r="D43" s="45" t="s">
        <v>298</v>
      </c>
      <c r="E43" s="46" t="s">
        <v>164</v>
      </c>
      <c r="F43" s="45" t="s">
        <v>299</v>
      </c>
      <c r="G43" s="47" t="s">
        <v>57</v>
      </c>
      <c r="H43" s="45" t="s">
        <v>58</v>
      </c>
      <c r="I43" s="48" t="s">
        <v>300</v>
      </c>
      <c r="J43" s="46">
        <v>390</v>
      </c>
      <c r="K43" s="46">
        <f t="shared" si="5"/>
        <v>390</v>
      </c>
      <c r="L43" s="46">
        <v>390</v>
      </c>
      <c r="M43" s="46">
        <v>0</v>
      </c>
      <c r="N43" s="49">
        <v>205</v>
      </c>
      <c r="O43" s="49">
        <v>560</v>
      </c>
      <c r="P43" s="49">
        <v>7</v>
      </c>
      <c r="Q43" s="49">
        <v>27</v>
      </c>
      <c r="R43" s="48" t="s">
        <v>301</v>
      </c>
      <c r="S43" s="46" t="s">
        <v>64</v>
      </c>
      <c r="T43" s="46" t="s">
        <v>107</v>
      </c>
      <c r="U43" s="46" t="s">
        <v>61</v>
      </c>
      <c r="V43" s="46" t="s">
        <v>64</v>
      </c>
      <c r="W43" s="46" t="s">
        <v>64</v>
      </c>
      <c r="X43" s="46" t="s">
        <v>61</v>
      </c>
      <c r="Y43" s="46" t="s">
        <v>193</v>
      </c>
      <c r="Z43" s="54" t="s">
        <v>66</v>
      </c>
      <c r="AA43" s="45" t="s">
        <v>64</v>
      </c>
      <c r="AB43" s="51" t="s">
        <v>67</v>
      </c>
      <c r="AC43" s="51" t="s">
        <v>302</v>
      </c>
      <c r="AD43" s="51" t="s">
        <v>303</v>
      </c>
      <c r="AE43" s="51" t="s">
        <v>70</v>
      </c>
      <c r="AF43" s="51">
        <v>390</v>
      </c>
      <c r="AG43" s="51">
        <f t="shared" si="4"/>
        <v>0</v>
      </c>
      <c r="AH43" s="51"/>
      <c r="AI43" s="51"/>
      <c r="AJ43" s="51"/>
      <c r="AK43" s="51"/>
      <c r="AL43" s="51"/>
      <c r="AM43" s="51"/>
      <c r="AN43" s="51"/>
      <c r="AO43" s="156" t="s">
        <v>71</v>
      </c>
      <c r="AP43" s="157" t="s">
        <v>72</v>
      </c>
    </row>
    <row r="44" s="5" customFormat="1" ht="131.25" spans="1:42">
      <c r="A44" s="45">
        <v>37</v>
      </c>
      <c r="B44" s="45" t="s">
        <v>54</v>
      </c>
      <c r="C44" s="45" t="s">
        <v>187</v>
      </c>
      <c r="D44" s="45" t="s">
        <v>304</v>
      </c>
      <c r="E44" s="46" t="s">
        <v>189</v>
      </c>
      <c r="F44" s="46" t="s">
        <v>305</v>
      </c>
      <c r="G44" s="47" t="s">
        <v>57</v>
      </c>
      <c r="H44" s="46" t="s">
        <v>149</v>
      </c>
      <c r="I44" s="52" t="s">
        <v>306</v>
      </c>
      <c r="J44" s="46">
        <v>80</v>
      </c>
      <c r="K44" s="46">
        <f t="shared" si="5"/>
        <v>80</v>
      </c>
      <c r="L44" s="46">
        <v>80</v>
      </c>
      <c r="M44" s="46">
        <v>0</v>
      </c>
      <c r="N44" s="49">
        <v>120</v>
      </c>
      <c r="O44" s="49">
        <v>410</v>
      </c>
      <c r="P44" s="49">
        <v>29</v>
      </c>
      <c r="Q44" s="49">
        <v>76</v>
      </c>
      <c r="R44" s="48" t="s">
        <v>307</v>
      </c>
      <c r="S44" s="46" t="s">
        <v>64</v>
      </c>
      <c r="T44" s="46" t="s">
        <v>62</v>
      </c>
      <c r="U44" s="46" t="s">
        <v>61</v>
      </c>
      <c r="V44" s="46" t="s">
        <v>64</v>
      </c>
      <c r="W44" s="46" t="s">
        <v>64</v>
      </c>
      <c r="X44" s="46" t="s">
        <v>64</v>
      </c>
      <c r="Y44" s="46" t="s">
        <v>193</v>
      </c>
      <c r="Z44" s="54" t="s">
        <v>66</v>
      </c>
      <c r="AA44" s="45" t="s">
        <v>64</v>
      </c>
      <c r="AB44" s="51" t="s">
        <v>67</v>
      </c>
      <c r="AC44" s="51" t="s">
        <v>308</v>
      </c>
      <c r="AD44" s="51" t="s">
        <v>309</v>
      </c>
      <c r="AE44" s="51" t="s">
        <v>156</v>
      </c>
      <c r="AF44" s="51">
        <v>80</v>
      </c>
      <c r="AG44" s="51">
        <f t="shared" si="4"/>
        <v>0</v>
      </c>
      <c r="AH44" s="51"/>
      <c r="AI44" s="51"/>
      <c r="AJ44" s="51"/>
      <c r="AK44" s="51"/>
      <c r="AL44" s="51"/>
      <c r="AM44" s="51"/>
      <c r="AN44" s="51"/>
      <c r="AO44" s="156" t="s">
        <v>71</v>
      </c>
      <c r="AP44" s="157" t="s">
        <v>72</v>
      </c>
    </row>
    <row r="45" s="1" customFormat="1" ht="105" customHeight="1" spans="1:42">
      <c r="A45" s="45">
        <v>38</v>
      </c>
      <c r="B45" s="73" t="s">
        <v>54</v>
      </c>
      <c r="C45" s="73" t="s">
        <v>187</v>
      </c>
      <c r="D45" s="76" t="s">
        <v>310</v>
      </c>
      <c r="E45" s="72" t="s">
        <v>311</v>
      </c>
      <c r="F45" s="77" t="s">
        <v>312</v>
      </c>
      <c r="G45" s="73">
        <v>2026</v>
      </c>
      <c r="H45" s="75" t="s">
        <v>136</v>
      </c>
      <c r="I45" s="74" t="s">
        <v>313</v>
      </c>
      <c r="J45" s="78">
        <v>131.04</v>
      </c>
      <c r="K45" s="46">
        <f t="shared" si="5"/>
        <v>131.04</v>
      </c>
      <c r="L45" s="76">
        <v>131</v>
      </c>
      <c r="M45" s="76">
        <v>0.04</v>
      </c>
      <c r="N45" s="76">
        <v>25757</v>
      </c>
      <c r="O45" s="76">
        <v>6816</v>
      </c>
      <c r="P45" s="76">
        <v>56</v>
      </c>
      <c r="Q45" s="76">
        <v>185</v>
      </c>
      <c r="R45" s="79" t="s">
        <v>314</v>
      </c>
      <c r="S45" s="75" t="s">
        <v>64</v>
      </c>
      <c r="T45" s="75" t="s">
        <v>107</v>
      </c>
      <c r="U45" s="75" t="s">
        <v>61</v>
      </c>
      <c r="V45" s="75" t="s">
        <v>64</v>
      </c>
      <c r="W45" s="75" t="s">
        <v>64</v>
      </c>
      <c r="X45" s="75" t="s">
        <v>61</v>
      </c>
      <c r="Y45" s="75" t="s">
        <v>193</v>
      </c>
      <c r="Z45" s="80" t="s">
        <v>66</v>
      </c>
      <c r="AA45" s="72" t="s">
        <v>61</v>
      </c>
      <c r="AB45" s="157" t="s">
        <v>129</v>
      </c>
      <c r="AC45" s="82" t="s">
        <v>315</v>
      </c>
      <c r="AD45" s="51" t="s">
        <v>316</v>
      </c>
      <c r="AE45" s="51" t="s">
        <v>156</v>
      </c>
      <c r="AF45" s="51"/>
      <c r="AG45" s="51">
        <f t="shared" si="4"/>
        <v>131</v>
      </c>
      <c r="AH45" s="51"/>
      <c r="AI45" s="51">
        <v>131</v>
      </c>
      <c r="AJ45" s="51"/>
      <c r="AK45" s="51"/>
      <c r="AL45" s="51"/>
      <c r="AM45" s="51"/>
      <c r="AN45" s="51"/>
      <c r="AO45" s="156" t="s">
        <v>71</v>
      </c>
      <c r="AP45" s="51" t="s">
        <v>72</v>
      </c>
    </row>
    <row r="46" s="5" customFormat="1" ht="206.25" spans="1:42">
      <c r="A46" s="45">
        <v>39</v>
      </c>
      <c r="B46" s="45" t="s">
        <v>54</v>
      </c>
      <c r="C46" s="45" t="s">
        <v>187</v>
      </c>
      <c r="D46" s="60" t="s">
        <v>210</v>
      </c>
      <c r="E46" s="51" t="s">
        <v>317</v>
      </c>
      <c r="F46" s="60" t="s">
        <v>318</v>
      </c>
      <c r="G46" s="47" t="s">
        <v>57</v>
      </c>
      <c r="H46" s="46" t="s">
        <v>58</v>
      </c>
      <c r="I46" s="61" t="s">
        <v>319</v>
      </c>
      <c r="J46" s="62">
        <v>150</v>
      </c>
      <c r="K46" s="46">
        <f t="shared" si="5"/>
        <v>150</v>
      </c>
      <c r="L46" s="46">
        <v>150</v>
      </c>
      <c r="M46" s="46">
        <v>0</v>
      </c>
      <c r="N46" s="49">
        <v>665</v>
      </c>
      <c r="O46" s="49">
        <v>1778</v>
      </c>
      <c r="P46" s="49">
        <v>21</v>
      </c>
      <c r="Q46" s="49">
        <v>97</v>
      </c>
      <c r="R46" s="61" t="s">
        <v>320</v>
      </c>
      <c r="S46" s="46" t="s">
        <v>64</v>
      </c>
      <c r="T46" s="46" t="s">
        <v>321</v>
      </c>
      <c r="U46" s="46" t="s">
        <v>61</v>
      </c>
      <c r="V46" s="46" t="s">
        <v>64</v>
      </c>
      <c r="W46" s="46" t="s">
        <v>64</v>
      </c>
      <c r="X46" s="46" t="s">
        <v>61</v>
      </c>
      <c r="Y46" s="45" t="s">
        <v>322</v>
      </c>
      <c r="Z46" s="54" t="s">
        <v>66</v>
      </c>
      <c r="AA46" s="45" t="s">
        <v>64</v>
      </c>
      <c r="AB46" s="51" t="s">
        <v>323</v>
      </c>
      <c r="AC46" s="51" t="s">
        <v>215</v>
      </c>
      <c r="AD46" s="51" t="s">
        <v>324</v>
      </c>
      <c r="AE46" s="51" t="s">
        <v>156</v>
      </c>
      <c r="AF46" s="51">
        <v>150</v>
      </c>
      <c r="AG46" s="51">
        <f t="shared" si="4"/>
        <v>0</v>
      </c>
      <c r="AH46" s="51"/>
      <c r="AI46" s="51"/>
      <c r="AJ46" s="51"/>
      <c r="AK46" s="51"/>
      <c r="AL46" s="51"/>
      <c r="AM46" s="51"/>
      <c r="AN46" s="51"/>
      <c r="AO46" s="156" t="s">
        <v>71</v>
      </c>
      <c r="AP46" s="51" t="s">
        <v>172</v>
      </c>
    </row>
    <row r="47" s="1" customFormat="1" ht="99" customHeight="1" spans="1:42">
      <c r="A47" s="45">
        <v>40</v>
      </c>
      <c r="B47" s="45" t="s">
        <v>54</v>
      </c>
      <c r="C47" s="45" t="s">
        <v>187</v>
      </c>
      <c r="D47" s="60" t="s">
        <v>325</v>
      </c>
      <c r="E47" s="46" t="s">
        <v>326</v>
      </c>
      <c r="F47" s="45" t="s">
        <v>327</v>
      </c>
      <c r="G47" s="47">
        <v>2026</v>
      </c>
      <c r="H47" s="46" t="s">
        <v>58</v>
      </c>
      <c r="I47" s="81" t="s">
        <v>328</v>
      </c>
      <c r="J47" s="52">
        <v>25</v>
      </c>
      <c r="K47" s="46">
        <f t="shared" si="5"/>
        <v>25</v>
      </c>
      <c r="L47" s="82">
        <v>25</v>
      </c>
      <c r="M47" s="82">
        <v>0</v>
      </c>
      <c r="N47" s="49">
        <v>344</v>
      </c>
      <c r="O47" s="49">
        <v>977</v>
      </c>
      <c r="P47" s="49">
        <v>8</v>
      </c>
      <c r="Q47" s="49">
        <v>28</v>
      </c>
      <c r="R47" s="81" t="s">
        <v>329</v>
      </c>
      <c r="S47" s="46" t="s">
        <v>64</v>
      </c>
      <c r="T47" s="46" t="s">
        <v>62</v>
      </c>
      <c r="U47" s="46" t="s">
        <v>61</v>
      </c>
      <c r="V47" s="46" t="s">
        <v>64</v>
      </c>
      <c r="W47" s="46" t="s">
        <v>64</v>
      </c>
      <c r="X47" s="46" t="s">
        <v>61</v>
      </c>
      <c r="Y47" s="45" t="s">
        <v>330</v>
      </c>
      <c r="Z47" s="83" t="s">
        <v>168</v>
      </c>
      <c r="AA47" s="45" t="s">
        <v>61</v>
      </c>
      <c r="AB47" s="157" t="s">
        <v>169</v>
      </c>
      <c r="AC47" s="60" t="s">
        <v>331</v>
      </c>
      <c r="AD47" s="51" t="s">
        <v>332</v>
      </c>
      <c r="AE47" s="157" t="s">
        <v>70</v>
      </c>
      <c r="AF47" s="51"/>
      <c r="AG47" s="51">
        <f t="shared" si="4"/>
        <v>23.75</v>
      </c>
      <c r="AH47" s="51"/>
      <c r="AI47" s="51"/>
      <c r="AJ47" s="51"/>
      <c r="AK47" s="51">
        <v>23.75</v>
      </c>
      <c r="AL47" s="51"/>
      <c r="AM47" s="51"/>
      <c r="AN47" s="51"/>
      <c r="AO47" s="156" t="s">
        <v>71</v>
      </c>
      <c r="AP47" s="51" t="s">
        <v>172</v>
      </c>
    </row>
    <row r="48" s="1" customFormat="1" ht="101.1" customHeight="1" spans="1:42">
      <c r="A48" s="45">
        <v>41</v>
      </c>
      <c r="B48" s="45" t="s">
        <v>54</v>
      </c>
      <c r="C48" s="45" t="s">
        <v>187</v>
      </c>
      <c r="D48" s="45" t="s">
        <v>231</v>
      </c>
      <c r="E48" s="46" t="s">
        <v>326</v>
      </c>
      <c r="F48" s="45" t="s">
        <v>333</v>
      </c>
      <c r="G48" s="47">
        <v>2026</v>
      </c>
      <c r="H48" s="46" t="s">
        <v>58</v>
      </c>
      <c r="I48" s="81" t="s">
        <v>334</v>
      </c>
      <c r="J48" s="52">
        <v>35</v>
      </c>
      <c r="K48" s="46">
        <f t="shared" si="5"/>
        <v>35</v>
      </c>
      <c r="L48" s="82">
        <v>20</v>
      </c>
      <c r="M48" s="82">
        <v>15</v>
      </c>
      <c r="N48" s="49">
        <v>460</v>
      </c>
      <c r="O48" s="49">
        <v>1220</v>
      </c>
      <c r="P48" s="49">
        <v>3</v>
      </c>
      <c r="Q48" s="49">
        <v>11</v>
      </c>
      <c r="R48" s="81" t="s">
        <v>335</v>
      </c>
      <c r="S48" s="46" t="s">
        <v>64</v>
      </c>
      <c r="T48" s="46" t="s">
        <v>107</v>
      </c>
      <c r="U48" s="46" t="s">
        <v>61</v>
      </c>
      <c r="V48" s="46" t="s">
        <v>64</v>
      </c>
      <c r="W48" s="46" t="s">
        <v>64</v>
      </c>
      <c r="X48" s="46" t="s">
        <v>61</v>
      </c>
      <c r="Y48" s="45" t="s">
        <v>330</v>
      </c>
      <c r="Z48" s="83" t="s">
        <v>168</v>
      </c>
      <c r="AA48" s="45" t="s">
        <v>61</v>
      </c>
      <c r="AB48" s="157" t="s">
        <v>169</v>
      </c>
      <c r="AC48" s="45" t="s">
        <v>236</v>
      </c>
      <c r="AD48" s="51" t="s">
        <v>336</v>
      </c>
      <c r="AE48" s="157" t="s">
        <v>70</v>
      </c>
      <c r="AF48" s="51"/>
      <c r="AG48" s="51">
        <f t="shared" si="4"/>
        <v>19</v>
      </c>
      <c r="AH48" s="51"/>
      <c r="AI48" s="51"/>
      <c r="AJ48" s="51"/>
      <c r="AK48" s="51">
        <v>19</v>
      </c>
      <c r="AL48" s="51"/>
      <c r="AM48" s="51"/>
      <c r="AN48" s="51"/>
      <c r="AO48" s="156" t="s">
        <v>71</v>
      </c>
      <c r="AP48" s="51" t="s">
        <v>172</v>
      </c>
    </row>
    <row r="49" s="6" customFormat="1" ht="129.95" customHeight="1" spans="1:42">
      <c r="A49" s="45">
        <v>42</v>
      </c>
      <c r="B49" s="63" t="s">
        <v>54</v>
      </c>
      <c r="C49" s="63" t="s">
        <v>187</v>
      </c>
      <c r="D49" s="63" t="s">
        <v>337</v>
      </c>
      <c r="E49" s="46" t="s">
        <v>174</v>
      </c>
      <c r="F49" s="57" t="s">
        <v>338</v>
      </c>
      <c r="G49" s="47">
        <v>2026</v>
      </c>
      <c r="H49" s="46" t="s">
        <v>58</v>
      </c>
      <c r="I49" s="84" t="s">
        <v>339</v>
      </c>
      <c r="J49" s="46">
        <v>276.99</v>
      </c>
      <c r="K49" s="46">
        <f t="shared" si="5"/>
        <v>276.99</v>
      </c>
      <c r="L49" s="46">
        <v>276.99</v>
      </c>
      <c r="M49" s="46">
        <v>0</v>
      </c>
      <c r="N49" s="49">
        <v>346</v>
      </c>
      <c r="O49" s="49">
        <v>1013</v>
      </c>
      <c r="P49" s="49">
        <v>96</v>
      </c>
      <c r="Q49" s="49">
        <v>350</v>
      </c>
      <c r="R49" s="46" t="s">
        <v>340</v>
      </c>
      <c r="S49" s="46" t="s">
        <v>64</v>
      </c>
      <c r="T49" s="46" t="s">
        <v>107</v>
      </c>
      <c r="U49" s="46" t="s">
        <v>61</v>
      </c>
      <c r="V49" s="46" t="s">
        <v>64</v>
      </c>
      <c r="W49" s="46" t="s">
        <v>64</v>
      </c>
      <c r="X49" s="46" t="s">
        <v>61</v>
      </c>
      <c r="Y49" s="46" t="s">
        <v>193</v>
      </c>
      <c r="Z49" s="54" t="s">
        <v>66</v>
      </c>
      <c r="AA49" s="45" t="s">
        <v>61</v>
      </c>
      <c r="AB49" s="51" t="s">
        <v>67</v>
      </c>
      <c r="AC49" s="51" t="s">
        <v>341</v>
      </c>
      <c r="AD49" s="51" t="s">
        <v>342</v>
      </c>
      <c r="AE49" s="51" t="s">
        <v>70</v>
      </c>
      <c r="AF49" s="51">
        <v>395</v>
      </c>
      <c r="AG49" s="51">
        <f t="shared" si="4"/>
        <v>276.99</v>
      </c>
      <c r="AH49" s="51"/>
      <c r="AI49" s="51">
        <v>276.99</v>
      </c>
      <c r="AJ49" s="51"/>
      <c r="AK49" s="51"/>
      <c r="AL49" s="51"/>
      <c r="AM49" s="51"/>
      <c r="AN49" s="51"/>
      <c r="AO49" s="156" t="s">
        <v>71</v>
      </c>
      <c r="AP49" s="51" t="s">
        <v>72</v>
      </c>
    </row>
    <row r="50" s="6" customFormat="1" ht="108.95" customHeight="1" spans="1:42">
      <c r="A50" s="45">
        <v>43</v>
      </c>
      <c r="B50" s="47" t="s">
        <v>54</v>
      </c>
      <c r="C50" s="45" t="s">
        <v>187</v>
      </c>
      <c r="D50" s="45" t="s">
        <v>245</v>
      </c>
      <c r="E50" s="51" t="s">
        <v>343</v>
      </c>
      <c r="F50" s="45" t="s">
        <v>344</v>
      </c>
      <c r="G50" s="47">
        <v>2026</v>
      </c>
      <c r="H50" s="46" t="s">
        <v>58</v>
      </c>
      <c r="I50" s="71" t="s">
        <v>345</v>
      </c>
      <c r="J50" s="46">
        <v>365.52</v>
      </c>
      <c r="K50" s="46">
        <f t="shared" si="5"/>
        <v>365.52</v>
      </c>
      <c r="L50" s="46">
        <v>345</v>
      </c>
      <c r="M50" s="46">
        <v>20.52</v>
      </c>
      <c r="N50" s="49">
        <v>63</v>
      </c>
      <c r="O50" s="49">
        <v>251</v>
      </c>
      <c r="P50" s="49">
        <v>9</v>
      </c>
      <c r="Q50" s="49">
        <v>37</v>
      </c>
      <c r="R50" s="46" t="s">
        <v>346</v>
      </c>
      <c r="S50" s="46" t="s">
        <v>64</v>
      </c>
      <c r="T50" s="46" t="s">
        <v>62</v>
      </c>
      <c r="U50" s="46" t="s">
        <v>61</v>
      </c>
      <c r="V50" s="46" t="s">
        <v>64</v>
      </c>
      <c r="W50" s="46" t="s">
        <v>64</v>
      </c>
      <c r="X50" s="46" t="s">
        <v>61</v>
      </c>
      <c r="Y50" s="46" t="s">
        <v>193</v>
      </c>
      <c r="Z50" s="54" t="s">
        <v>66</v>
      </c>
      <c r="AA50" s="45" t="s">
        <v>61</v>
      </c>
      <c r="AB50" s="157" t="s">
        <v>129</v>
      </c>
      <c r="AC50" s="45" t="s">
        <v>249</v>
      </c>
      <c r="AD50" s="51" t="s">
        <v>347</v>
      </c>
      <c r="AE50" s="157" t="s">
        <v>144</v>
      </c>
      <c r="AF50" s="51"/>
      <c r="AG50" s="51">
        <f t="shared" si="4"/>
        <v>345</v>
      </c>
      <c r="AH50" s="51"/>
      <c r="AI50" s="51">
        <v>345</v>
      </c>
      <c r="AJ50" s="51"/>
      <c r="AK50" s="51"/>
      <c r="AL50" s="51"/>
      <c r="AM50" s="51"/>
      <c r="AN50" s="51"/>
      <c r="AO50" s="158" t="s">
        <v>131</v>
      </c>
      <c r="AP50" s="51" t="s">
        <v>72</v>
      </c>
    </row>
    <row r="51" s="7" customFormat="1" ht="84" customHeight="1" spans="1:42">
      <c r="A51" s="45">
        <v>44</v>
      </c>
      <c r="B51" s="47" t="s">
        <v>54</v>
      </c>
      <c r="C51" s="45" t="s">
        <v>187</v>
      </c>
      <c r="D51" s="45" t="s">
        <v>337</v>
      </c>
      <c r="E51" s="46" t="s">
        <v>348</v>
      </c>
      <c r="F51" s="45" t="s">
        <v>349</v>
      </c>
      <c r="G51" s="47">
        <v>2026</v>
      </c>
      <c r="H51" s="46" t="s">
        <v>58</v>
      </c>
      <c r="I51" s="48" t="s">
        <v>350</v>
      </c>
      <c r="J51" s="46">
        <v>59.56</v>
      </c>
      <c r="K51" s="46">
        <f t="shared" si="5"/>
        <v>59.56</v>
      </c>
      <c r="L51" s="46">
        <v>55</v>
      </c>
      <c r="M51" s="46">
        <v>4.56</v>
      </c>
      <c r="N51" s="49">
        <v>346</v>
      </c>
      <c r="O51" s="49">
        <v>1013</v>
      </c>
      <c r="P51" s="49">
        <v>96</v>
      </c>
      <c r="Q51" s="49">
        <v>349</v>
      </c>
      <c r="R51" s="48" t="s">
        <v>351</v>
      </c>
      <c r="S51" s="54" t="s">
        <v>64</v>
      </c>
      <c r="T51" s="46" t="s">
        <v>62</v>
      </c>
      <c r="U51" s="46" t="s">
        <v>61</v>
      </c>
      <c r="V51" s="47" t="s">
        <v>64</v>
      </c>
      <c r="W51" s="47" t="s">
        <v>64</v>
      </c>
      <c r="X51" s="47" t="s">
        <v>64</v>
      </c>
      <c r="Y51" s="46" t="s">
        <v>193</v>
      </c>
      <c r="Z51" s="54" t="s">
        <v>66</v>
      </c>
      <c r="AA51" s="45" t="s">
        <v>61</v>
      </c>
      <c r="AB51" s="157" t="s">
        <v>129</v>
      </c>
      <c r="AC51" s="45" t="s">
        <v>341</v>
      </c>
      <c r="AD51" s="51" t="s">
        <v>352</v>
      </c>
      <c r="AE51" s="157" t="s">
        <v>70</v>
      </c>
      <c r="AF51" s="51"/>
      <c r="AG51" s="51">
        <f t="shared" si="4"/>
        <v>55</v>
      </c>
      <c r="AH51" s="51"/>
      <c r="AI51" s="51"/>
      <c r="AJ51" s="51"/>
      <c r="AK51" s="51"/>
      <c r="AL51" s="51"/>
      <c r="AM51" s="51"/>
      <c r="AN51" s="51">
        <v>55</v>
      </c>
      <c r="AO51" s="158" t="s">
        <v>131</v>
      </c>
      <c r="AP51" s="51" t="s">
        <v>72</v>
      </c>
    </row>
    <row r="52" s="7" customFormat="1" ht="74.1" customHeight="1" spans="1:42">
      <c r="A52" s="45">
        <v>45</v>
      </c>
      <c r="B52" s="47" t="s">
        <v>54</v>
      </c>
      <c r="C52" s="45" t="s">
        <v>187</v>
      </c>
      <c r="D52" s="45" t="s">
        <v>353</v>
      </c>
      <c r="E52" s="46" t="s">
        <v>348</v>
      </c>
      <c r="F52" s="45" t="s">
        <v>354</v>
      </c>
      <c r="G52" s="47">
        <v>2026</v>
      </c>
      <c r="H52" s="46" t="s">
        <v>58</v>
      </c>
      <c r="I52" s="71" t="s">
        <v>355</v>
      </c>
      <c r="J52" s="46">
        <v>24.69</v>
      </c>
      <c r="K52" s="46">
        <f t="shared" si="5"/>
        <v>24.69</v>
      </c>
      <c r="L52" s="46">
        <v>20</v>
      </c>
      <c r="M52" s="46">
        <v>4.69</v>
      </c>
      <c r="N52" s="49">
        <v>738</v>
      </c>
      <c r="O52" s="49">
        <v>1994</v>
      </c>
      <c r="P52" s="49">
        <v>11</v>
      </c>
      <c r="Q52" s="49">
        <v>24</v>
      </c>
      <c r="R52" s="48" t="s">
        <v>356</v>
      </c>
      <c r="S52" s="54" t="s">
        <v>64</v>
      </c>
      <c r="T52" s="46" t="s">
        <v>62</v>
      </c>
      <c r="U52" s="46" t="s">
        <v>61</v>
      </c>
      <c r="V52" s="47" t="s">
        <v>64</v>
      </c>
      <c r="W52" s="47" t="s">
        <v>64</v>
      </c>
      <c r="X52" s="47" t="s">
        <v>64</v>
      </c>
      <c r="Y52" s="46" t="s">
        <v>193</v>
      </c>
      <c r="Z52" s="54" t="s">
        <v>66</v>
      </c>
      <c r="AA52" s="45" t="s">
        <v>61</v>
      </c>
      <c r="AB52" s="157" t="s">
        <v>129</v>
      </c>
      <c r="AC52" s="45" t="s">
        <v>357</v>
      </c>
      <c r="AD52" s="51" t="s">
        <v>358</v>
      </c>
      <c r="AE52" s="157" t="s">
        <v>70</v>
      </c>
      <c r="AF52" s="51"/>
      <c r="AG52" s="51">
        <f t="shared" si="4"/>
        <v>20</v>
      </c>
      <c r="AH52" s="51"/>
      <c r="AI52" s="51"/>
      <c r="AJ52" s="51"/>
      <c r="AK52" s="51"/>
      <c r="AL52" s="51"/>
      <c r="AM52" s="51"/>
      <c r="AN52" s="51">
        <v>20</v>
      </c>
      <c r="AO52" s="158" t="s">
        <v>131</v>
      </c>
      <c r="AP52" s="51" t="s">
        <v>72</v>
      </c>
    </row>
    <row r="53" s="6" customFormat="1" ht="101.1" customHeight="1" spans="1:42">
      <c r="A53" s="45">
        <v>46</v>
      </c>
      <c r="B53" s="47" t="s">
        <v>54</v>
      </c>
      <c r="C53" s="45" t="s">
        <v>187</v>
      </c>
      <c r="D53" s="47" t="s">
        <v>210</v>
      </c>
      <c r="E53" s="46" t="s">
        <v>239</v>
      </c>
      <c r="F53" s="51" t="s">
        <v>359</v>
      </c>
      <c r="G53" s="47">
        <v>2026</v>
      </c>
      <c r="H53" s="46" t="s">
        <v>58</v>
      </c>
      <c r="I53" s="56" t="s">
        <v>360</v>
      </c>
      <c r="J53" s="46">
        <v>157.48</v>
      </c>
      <c r="K53" s="46">
        <f t="shared" si="5"/>
        <v>157.48</v>
      </c>
      <c r="L53" s="46">
        <v>157.48</v>
      </c>
      <c r="M53" s="46">
        <v>0</v>
      </c>
      <c r="N53" s="49">
        <v>603</v>
      </c>
      <c r="O53" s="49">
        <v>1734</v>
      </c>
      <c r="P53" s="49">
        <v>29</v>
      </c>
      <c r="Q53" s="49">
        <v>96</v>
      </c>
      <c r="R53" s="48" t="s">
        <v>361</v>
      </c>
      <c r="S53" s="46" t="s">
        <v>64</v>
      </c>
      <c r="T53" s="46" t="s">
        <v>107</v>
      </c>
      <c r="U53" s="46" t="s">
        <v>61</v>
      </c>
      <c r="V53" s="46" t="s">
        <v>64</v>
      </c>
      <c r="W53" s="46" t="s">
        <v>64</v>
      </c>
      <c r="X53" s="46" t="s">
        <v>61</v>
      </c>
      <c r="Y53" s="46" t="s">
        <v>193</v>
      </c>
      <c r="Z53" s="54" t="s">
        <v>66</v>
      </c>
      <c r="AA53" s="45" t="s">
        <v>61</v>
      </c>
      <c r="AB53" s="157" t="s">
        <v>129</v>
      </c>
      <c r="AC53" s="47" t="s">
        <v>215</v>
      </c>
      <c r="AD53" s="51" t="s">
        <v>216</v>
      </c>
      <c r="AE53" s="157" t="s">
        <v>70</v>
      </c>
      <c r="AF53" s="51"/>
      <c r="AG53" s="51">
        <f t="shared" si="4"/>
        <v>157.48</v>
      </c>
      <c r="AH53" s="51"/>
      <c r="AI53" s="51">
        <v>157.48</v>
      </c>
      <c r="AJ53" s="51"/>
      <c r="AK53" s="51"/>
      <c r="AL53" s="51"/>
      <c r="AM53" s="51"/>
      <c r="AN53" s="51"/>
      <c r="AO53" s="158" t="s">
        <v>131</v>
      </c>
      <c r="AP53" s="51" t="s">
        <v>72</v>
      </c>
    </row>
    <row r="54" s="6" customFormat="1" ht="75" spans="1:42">
      <c r="A54" s="45">
        <v>47</v>
      </c>
      <c r="B54" s="63" t="s">
        <v>54</v>
      </c>
      <c r="C54" s="63" t="s">
        <v>362</v>
      </c>
      <c r="D54" s="63" t="s">
        <v>363</v>
      </c>
      <c r="E54" s="46" t="s">
        <v>203</v>
      </c>
      <c r="F54" s="46" t="s">
        <v>364</v>
      </c>
      <c r="G54" s="47" t="s">
        <v>57</v>
      </c>
      <c r="H54" s="46" t="s">
        <v>58</v>
      </c>
      <c r="I54" s="48" t="s">
        <v>365</v>
      </c>
      <c r="J54" s="46">
        <v>80</v>
      </c>
      <c r="K54" s="46">
        <f t="shared" si="5"/>
        <v>80</v>
      </c>
      <c r="L54" s="46">
        <v>80</v>
      </c>
      <c r="M54" s="6">
        <v>0</v>
      </c>
      <c r="N54" s="46">
        <v>1259</v>
      </c>
      <c r="O54" s="46">
        <v>3233</v>
      </c>
      <c r="P54" s="46">
        <v>67</v>
      </c>
      <c r="Q54" s="46">
        <v>193</v>
      </c>
      <c r="R54" s="46" t="s">
        <v>366</v>
      </c>
      <c r="S54" s="46" t="s">
        <v>64</v>
      </c>
      <c r="T54" s="46" t="s">
        <v>62</v>
      </c>
      <c r="U54" s="46" t="s">
        <v>61</v>
      </c>
      <c r="V54" s="46" t="s">
        <v>64</v>
      </c>
      <c r="W54" s="46" t="s">
        <v>64</v>
      </c>
      <c r="X54" s="46" t="s">
        <v>61</v>
      </c>
      <c r="Y54" s="46" t="s">
        <v>367</v>
      </c>
      <c r="Z54" s="46" t="s">
        <v>66</v>
      </c>
      <c r="AA54" s="46" t="s">
        <v>64</v>
      </c>
      <c r="AB54" s="157" t="s">
        <v>129</v>
      </c>
      <c r="AC54" s="47" t="s">
        <v>368</v>
      </c>
      <c r="AD54" s="51"/>
      <c r="AE54" s="157" t="s">
        <v>70</v>
      </c>
      <c r="AF54" s="51"/>
      <c r="AG54" s="51">
        <f t="shared" si="4"/>
        <v>0</v>
      </c>
      <c r="AH54" s="51"/>
      <c r="AI54" s="51"/>
      <c r="AJ54" s="51"/>
      <c r="AK54" s="51"/>
      <c r="AL54" s="51"/>
      <c r="AM54" s="51"/>
      <c r="AN54" s="51"/>
      <c r="AO54" s="156" t="s">
        <v>71</v>
      </c>
      <c r="AP54" s="51" t="s">
        <v>72</v>
      </c>
    </row>
    <row r="55" s="6" customFormat="1" ht="75" spans="1:42">
      <c r="A55" s="45">
        <v>48</v>
      </c>
      <c r="B55" s="47" t="s">
        <v>54</v>
      </c>
      <c r="C55" s="47" t="s">
        <v>362</v>
      </c>
      <c r="D55" s="47" t="s">
        <v>369</v>
      </c>
      <c r="E55" s="46" t="s">
        <v>189</v>
      </c>
      <c r="F55" s="46" t="s">
        <v>370</v>
      </c>
      <c r="G55" s="47">
        <v>2026</v>
      </c>
      <c r="H55" s="46" t="s">
        <v>58</v>
      </c>
      <c r="I55" s="48" t="s">
        <v>371</v>
      </c>
      <c r="J55" s="46">
        <v>120</v>
      </c>
      <c r="K55" s="46">
        <f t="shared" si="5"/>
        <v>120</v>
      </c>
      <c r="L55" s="46">
        <v>120</v>
      </c>
      <c r="M55" s="46"/>
      <c r="N55" s="47">
        <v>69</v>
      </c>
      <c r="O55" s="47">
        <v>190</v>
      </c>
      <c r="P55" s="47">
        <v>1</v>
      </c>
      <c r="Q55" s="47">
        <v>3</v>
      </c>
      <c r="R55" s="46" t="s">
        <v>372</v>
      </c>
      <c r="S55" s="46" t="s">
        <v>64</v>
      </c>
      <c r="T55" s="46" t="s">
        <v>62</v>
      </c>
      <c r="U55" s="46" t="s">
        <v>61</v>
      </c>
      <c r="V55" s="46" t="s">
        <v>64</v>
      </c>
      <c r="W55" s="46" t="s">
        <v>64</v>
      </c>
      <c r="X55" s="46" t="s">
        <v>61</v>
      </c>
      <c r="Y55" s="46" t="s">
        <v>367</v>
      </c>
      <c r="Z55" s="54" t="s">
        <v>66</v>
      </c>
      <c r="AA55" s="46" t="s">
        <v>64</v>
      </c>
      <c r="AB55" s="157" t="s">
        <v>129</v>
      </c>
      <c r="AC55" s="47" t="s">
        <v>373</v>
      </c>
      <c r="AD55" s="51"/>
      <c r="AE55" s="157" t="s">
        <v>70</v>
      </c>
      <c r="AF55" s="51"/>
      <c r="AG55" s="51">
        <f t="shared" si="4"/>
        <v>0</v>
      </c>
      <c r="AH55" s="51"/>
      <c r="AI55" s="51"/>
      <c r="AJ55" s="51"/>
      <c r="AK55" s="51"/>
      <c r="AL55" s="51"/>
      <c r="AM55" s="51"/>
      <c r="AN55" s="51"/>
      <c r="AO55" s="156" t="s">
        <v>71</v>
      </c>
      <c r="AP55" s="51" t="s">
        <v>72</v>
      </c>
    </row>
    <row r="56" s="6" customFormat="1" ht="187.5" spans="1:42">
      <c r="A56" s="45">
        <v>49</v>
      </c>
      <c r="B56" s="63" t="s">
        <v>54</v>
      </c>
      <c r="C56" s="63" t="s">
        <v>362</v>
      </c>
      <c r="D56" s="63" t="s">
        <v>374</v>
      </c>
      <c r="E56" s="46" t="s">
        <v>317</v>
      </c>
      <c r="F56" s="46" t="s">
        <v>375</v>
      </c>
      <c r="G56" s="47" t="s">
        <v>57</v>
      </c>
      <c r="H56" s="46" t="s">
        <v>58</v>
      </c>
      <c r="I56" s="48" t="s">
        <v>376</v>
      </c>
      <c r="J56" s="46">
        <v>60</v>
      </c>
      <c r="K56" s="46">
        <f t="shared" si="5"/>
        <v>60</v>
      </c>
      <c r="L56" s="46">
        <v>60</v>
      </c>
      <c r="M56" s="46">
        <v>0</v>
      </c>
      <c r="N56" s="46">
        <v>53</v>
      </c>
      <c r="O56" s="46">
        <v>194</v>
      </c>
      <c r="P56" s="46">
        <v>28</v>
      </c>
      <c r="Q56" s="46">
        <v>74</v>
      </c>
      <c r="R56" s="46" t="s">
        <v>377</v>
      </c>
      <c r="S56" s="46" t="s">
        <v>64</v>
      </c>
      <c r="T56" s="46" t="s">
        <v>62</v>
      </c>
      <c r="U56" s="46" t="s">
        <v>61</v>
      </c>
      <c r="V56" s="46" t="s">
        <v>64</v>
      </c>
      <c r="W56" s="46" t="s">
        <v>64</v>
      </c>
      <c r="X56" s="46" t="s">
        <v>64</v>
      </c>
      <c r="Y56" s="46" t="s">
        <v>367</v>
      </c>
      <c r="Z56" s="46" t="s">
        <v>66</v>
      </c>
      <c r="AA56" s="125" t="s">
        <v>378</v>
      </c>
      <c r="AB56" s="51" t="s">
        <v>67</v>
      </c>
      <c r="AC56" s="51" t="s">
        <v>379</v>
      </c>
      <c r="AD56" s="51" t="s">
        <v>380</v>
      </c>
      <c r="AE56" s="51" t="s">
        <v>156</v>
      </c>
      <c r="AF56" s="51">
        <v>60</v>
      </c>
      <c r="AG56" s="51">
        <f t="shared" si="4"/>
        <v>0</v>
      </c>
      <c r="AH56" s="51"/>
      <c r="AI56" s="51"/>
      <c r="AJ56" s="51"/>
      <c r="AK56" s="51"/>
      <c r="AL56" s="51"/>
      <c r="AM56" s="51"/>
      <c r="AN56" s="51"/>
      <c r="AO56" s="156" t="s">
        <v>71</v>
      </c>
      <c r="AP56" s="157" t="s">
        <v>72</v>
      </c>
    </row>
    <row r="57" s="6" customFormat="1" ht="131.25" spans="1:42">
      <c r="A57" s="45">
        <v>50</v>
      </c>
      <c r="B57" s="63" t="s">
        <v>54</v>
      </c>
      <c r="C57" s="63" t="s">
        <v>362</v>
      </c>
      <c r="D57" s="63" t="s">
        <v>374</v>
      </c>
      <c r="E57" s="46" t="s">
        <v>189</v>
      </c>
      <c r="F57" s="46" t="s">
        <v>381</v>
      </c>
      <c r="G57" s="47" t="s">
        <v>57</v>
      </c>
      <c r="H57" s="46" t="s">
        <v>149</v>
      </c>
      <c r="I57" s="48" t="s">
        <v>382</v>
      </c>
      <c r="J57" s="46">
        <v>100</v>
      </c>
      <c r="K57" s="46">
        <f t="shared" si="5"/>
        <v>100</v>
      </c>
      <c r="L57" s="46">
        <v>100</v>
      </c>
      <c r="M57" s="46">
        <v>0</v>
      </c>
      <c r="N57" s="46">
        <v>130</v>
      </c>
      <c r="O57" s="46">
        <v>432</v>
      </c>
      <c r="P57" s="46">
        <v>28</v>
      </c>
      <c r="Q57" s="46">
        <v>74</v>
      </c>
      <c r="R57" s="46" t="s">
        <v>383</v>
      </c>
      <c r="S57" s="46" t="s">
        <v>64</v>
      </c>
      <c r="T57" s="46" t="s">
        <v>62</v>
      </c>
      <c r="U57" s="46" t="s">
        <v>61</v>
      </c>
      <c r="V57" s="46" t="s">
        <v>64</v>
      </c>
      <c r="W57" s="46" t="s">
        <v>64</v>
      </c>
      <c r="X57" s="46" t="s">
        <v>64</v>
      </c>
      <c r="Y57" s="46" t="s">
        <v>367</v>
      </c>
      <c r="Z57" s="46" t="s">
        <v>66</v>
      </c>
      <c r="AA57" s="125" t="s">
        <v>378</v>
      </c>
      <c r="AB57" s="51" t="s">
        <v>67</v>
      </c>
      <c r="AC57" s="51" t="s">
        <v>379</v>
      </c>
      <c r="AD57" s="51" t="s">
        <v>384</v>
      </c>
      <c r="AE57" s="51" t="s">
        <v>223</v>
      </c>
      <c r="AF57" s="51">
        <v>100</v>
      </c>
      <c r="AG57" s="51">
        <f t="shared" si="4"/>
        <v>0</v>
      </c>
      <c r="AH57" s="51"/>
      <c r="AI57" s="51"/>
      <c r="AJ57" s="51"/>
      <c r="AK57" s="51"/>
      <c r="AL57" s="51"/>
      <c r="AM57" s="51"/>
      <c r="AN57" s="51"/>
      <c r="AO57" s="156" t="s">
        <v>71</v>
      </c>
      <c r="AP57" s="157" t="s">
        <v>72</v>
      </c>
    </row>
    <row r="58" s="6" customFormat="1" ht="131.25" spans="1:42">
      <c r="A58" s="45">
        <v>51</v>
      </c>
      <c r="B58" s="63" t="s">
        <v>54</v>
      </c>
      <c r="C58" s="63" t="s">
        <v>362</v>
      </c>
      <c r="D58" s="63" t="s">
        <v>374</v>
      </c>
      <c r="E58" s="46" t="s">
        <v>189</v>
      </c>
      <c r="F58" s="46" t="s">
        <v>385</v>
      </c>
      <c r="G58" s="47" t="s">
        <v>57</v>
      </c>
      <c r="H58" s="46" t="s">
        <v>149</v>
      </c>
      <c r="I58" s="48" t="s">
        <v>382</v>
      </c>
      <c r="J58" s="46">
        <v>100</v>
      </c>
      <c r="K58" s="46">
        <f t="shared" si="5"/>
        <v>100</v>
      </c>
      <c r="L58" s="46">
        <v>100</v>
      </c>
      <c r="M58" s="46">
        <v>0</v>
      </c>
      <c r="N58" s="46">
        <v>58</v>
      </c>
      <c r="O58" s="46">
        <v>187</v>
      </c>
      <c r="P58" s="46">
        <v>28</v>
      </c>
      <c r="Q58" s="46">
        <v>74</v>
      </c>
      <c r="R58" s="46" t="s">
        <v>383</v>
      </c>
      <c r="S58" s="46" t="s">
        <v>64</v>
      </c>
      <c r="T58" s="46" t="s">
        <v>62</v>
      </c>
      <c r="U58" s="46" t="s">
        <v>61</v>
      </c>
      <c r="V58" s="46" t="s">
        <v>64</v>
      </c>
      <c r="W58" s="46" t="s">
        <v>64</v>
      </c>
      <c r="X58" s="46" t="s">
        <v>64</v>
      </c>
      <c r="Y58" s="46" t="s">
        <v>367</v>
      </c>
      <c r="Z58" s="46" t="s">
        <v>66</v>
      </c>
      <c r="AA58" s="46" t="s">
        <v>64</v>
      </c>
      <c r="AB58" s="51" t="s">
        <v>67</v>
      </c>
      <c r="AC58" s="51" t="s">
        <v>379</v>
      </c>
      <c r="AD58" s="51" t="s">
        <v>386</v>
      </c>
      <c r="AE58" s="51" t="s">
        <v>223</v>
      </c>
      <c r="AF58" s="51">
        <v>100</v>
      </c>
      <c r="AG58" s="51">
        <f t="shared" si="4"/>
        <v>0</v>
      </c>
      <c r="AH58" s="51"/>
      <c r="AI58" s="51"/>
      <c r="AJ58" s="51"/>
      <c r="AK58" s="51"/>
      <c r="AL58" s="51"/>
      <c r="AM58" s="51"/>
      <c r="AN58" s="51"/>
      <c r="AO58" s="156" t="s">
        <v>71</v>
      </c>
      <c r="AP58" s="157" t="s">
        <v>72</v>
      </c>
    </row>
    <row r="59" s="6" customFormat="1" ht="243.75" spans="1:42">
      <c r="A59" s="45">
        <v>52</v>
      </c>
      <c r="B59" s="63" t="s">
        <v>54</v>
      </c>
      <c r="C59" s="63" t="s">
        <v>362</v>
      </c>
      <c r="D59" s="63" t="s">
        <v>387</v>
      </c>
      <c r="E59" s="46" t="s">
        <v>264</v>
      </c>
      <c r="F59" s="46" t="s">
        <v>388</v>
      </c>
      <c r="G59" s="47" t="s">
        <v>57</v>
      </c>
      <c r="H59" s="46" t="s">
        <v>58</v>
      </c>
      <c r="I59" s="48" t="s">
        <v>389</v>
      </c>
      <c r="J59" s="46">
        <v>102</v>
      </c>
      <c r="K59" s="46">
        <f t="shared" si="5"/>
        <v>102</v>
      </c>
      <c r="L59" s="46">
        <v>95</v>
      </c>
      <c r="M59" s="46">
        <v>7</v>
      </c>
      <c r="N59" s="46">
        <v>192</v>
      </c>
      <c r="O59" s="46">
        <v>564</v>
      </c>
      <c r="P59" s="46">
        <v>0</v>
      </c>
      <c r="Q59" s="46">
        <v>0</v>
      </c>
      <c r="R59" s="46" t="s">
        <v>390</v>
      </c>
      <c r="S59" s="46" t="s">
        <v>64</v>
      </c>
      <c r="T59" s="46" t="s">
        <v>62</v>
      </c>
      <c r="U59" s="46" t="s">
        <v>61</v>
      </c>
      <c r="V59" s="46" t="s">
        <v>64</v>
      </c>
      <c r="W59" s="46" t="s">
        <v>64</v>
      </c>
      <c r="X59" s="46" t="s">
        <v>61</v>
      </c>
      <c r="Y59" s="46" t="s">
        <v>367</v>
      </c>
      <c r="Z59" s="46" t="s">
        <v>391</v>
      </c>
      <c r="AA59" s="46" t="s">
        <v>64</v>
      </c>
      <c r="AB59" s="51" t="s">
        <v>207</v>
      </c>
      <c r="AC59" s="51" t="s">
        <v>392</v>
      </c>
      <c r="AD59" s="51" t="s">
        <v>393</v>
      </c>
      <c r="AE59" s="51" t="s">
        <v>70</v>
      </c>
      <c r="AF59" s="51">
        <v>110</v>
      </c>
      <c r="AG59" s="51">
        <f t="shared" si="4"/>
        <v>0</v>
      </c>
      <c r="AH59" s="51"/>
      <c r="AI59" s="51"/>
      <c r="AJ59" s="51"/>
      <c r="AK59" s="51"/>
      <c r="AL59" s="51"/>
      <c r="AM59" s="51"/>
      <c r="AN59" s="51"/>
      <c r="AO59" s="156" t="s">
        <v>71</v>
      </c>
      <c r="AP59" s="157" t="s">
        <v>72</v>
      </c>
    </row>
    <row r="60" s="6" customFormat="1" ht="150" spans="1:42">
      <c r="A60" s="45">
        <v>53</v>
      </c>
      <c r="B60" s="63" t="s">
        <v>54</v>
      </c>
      <c r="C60" s="63" t="s">
        <v>362</v>
      </c>
      <c r="D60" s="63" t="s">
        <v>387</v>
      </c>
      <c r="E60" s="46" t="s">
        <v>211</v>
      </c>
      <c r="F60" s="46" t="s">
        <v>394</v>
      </c>
      <c r="G60" s="47" t="s">
        <v>57</v>
      </c>
      <c r="H60" s="46" t="s">
        <v>58</v>
      </c>
      <c r="I60" s="48" t="s">
        <v>395</v>
      </c>
      <c r="J60" s="46">
        <v>150</v>
      </c>
      <c r="K60" s="46">
        <f t="shared" si="5"/>
        <v>150</v>
      </c>
      <c r="L60" s="46">
        <v>150</v>
      </c>
      <c r="M60" s="46">
        <v>0</v>
      </c>
      <c r="N60" s="46">
        <v>192</v>
      </c>
      <c r="O60" s="46">
        <v>564</v>
      </c>
      <c r="P60" s="46">
        <v>33</v>
      </c>
      <c r="Q60" s="46">
        <v>95</v>
      </c>
      <c r="R60" s="46" t="s">
        <v>396</v>
      </c>
      <c r="S60" s="46" t="s">
        <v>64</v>
      </c>
      <c r="T60" s="46" t="s">
        <v>62</v>
      </c>
      <c r="U60" s="46" t="s">
        <v>61</v>
      </c>
      <c r="V60" s="46" t="s">
        <v>64</v>
      </c>
      <c r="W60" s="46" t="s">
        <v>64</v>
      </c>
      <c r="X60" s="46" t="s">
        <v>61</v>
      </c>
      <c r="Y60" s="46" t="s">
        <v>367</v>
      </c>
      <c r="Z60" s="46" t="s">
        <v>391</v>
      </c>
      <c r="AA60" s="46" t="s">
        <v>64</v>
      </c>
      <c r="AB60" s="51" t="s">
        <v>207</v>
      </c>
      <c r="AC60" s="51" t="s">
        <v>392</v>
      </c>
      <c r="AD60" s="51" t="s">
        <v>397</v>
      </c>
      <c r="AE60" s="51" t="s">
        <v>70</v>
      </c>
      <c r="AF60" s="51">
        <v>150</v>
      </c>
      <c r="AG60" s="51">
        <f t="shared" si="4"/>
        <v>0</v>
      </c>
      <c r="AH60" s="51"/>
      <c r="AI60" s="51"/>
      <c r="AJ60" s="51"/>
      <c r="AK60" s="51"/>
      <c r="AL60" s="51"/>
      <c r="AM60" s="51"/>
      <c r="AN60" s="51"/>
      <c r="AO60" s="156" t="s">
        <v>71</v>
      </c>
      <c r="AP60" s="157" t="s">
        <v>72</v>
      </c>
    </row>
    <row r="61" s="6" customFormat="1" ht="75" spans="1:42">
      <c r="A61" s="45">
        <v>54</v>
      </c>
      <c r="B61" s="63" t="s">
        <v>54</v>
      </c>
      <c r="C61" s="63" t="s">
        <v>362</v>
      </c>
      <c r="D61" s="63" t="s">
        <v>387</v>
      </c>
      <c r="E61" s="46" t="s">
        <v>398</v>
      </c>
      <c r="F61" s="46" t="s">
        <v>399</v>
      </c>
      <c r="G61" s="47" t="s">
        <v>57</v>
      </c>
      <c r="H61" s="46" t="s">
        <v>149</v>
      </c>
      <c r="I61" s="48" t="s">
        <v>400</v>
      </c>
      <c r="J61" s="46">
        <v>20</v>
      </c>
      <c r="K61" s="46">
        <f t="shared" si="5"/>
        <v>20</v>
      </c>
      <c r="L61" s="46">
        <v>20</v>
      </c>
      <c r="M61" s="46">
        <v>0</v>
      </c>
      <c r="N61" s="46">
        <v>192</v>
      </c>
      <c r="O61" s="46">
        <v>564</v>
      </c>
      <c r="P61" s="46">
        <v>33</v>
      </c>
      <c r="Q61" s="46">
        <v>95</v>
      </c>
      <c r="R61" s="46" t="s">
        <v>401</v>
      </c>
      <c r="S61" s="46" t="s">
        <v>64</v>
      </c>
      <c r="T61" s="46" t="s">
        <v>62</v>
      </c>
      <c r="U61" s="46" t="s">
        <v>61</v>
      </c>
      <c r="V61" s="46" t="s">
        <v>64</v>
      </c>
      <c r="W61" s="46" t="s">
        <v>64</v>
      </c>
      <c r="X61" s="46" t="s">
        <v>64</v>
      </c>
      <c r="Y61" s="46" t="s">
        <v>367</v>
      </c>
      <c r="Z61" s="46" t="s">
        <v>66</v>
      </c>
      <c r="AA61" s="46" t="s">
        <v>64</v>
      </c>
      <c r="AB61" s="51" t="s">
        <v>67</v>
      </c>
      <c r="AC61" s="51" t="s">
        <v>379</v>
      </c>
      <c r="AD61" s="51" t="s">
        <v>402</v>
      </c>
      <c r="AE61" s="51" t="s">
        <v>223</v>
      </c>
      <c r="AF61" s="51">
        <v>20</v>
      </c>
      <c r="AG61" s="51">
        <f t="shared" si="4"/>
        <v>0</v>
      </c>
      <c r="AH61" s="51"/>
      <c r="AI61" s="51"/>
      <c r="AJ61" s="51"/>
      <c r="AK61" s="51"/>
      <c r="AL61" s="51"/>
      <c r="AM61" s="51"/>
      <c r="AN61" s="51"/>
      <c r="AO61" s="156" t="s">
        <v>71</v>
      </c>
      <c r="AP61" s="157" t="s">
        <v>72</v>
      </c>
    </row>
    <row r="62" s="6" customFormat="1" ht="206.25" spans="1:42">
      <c r="A62" s="45">
        <v>55</v>
      </c>
      <c r="B62" s="63" t="s">
        <v>54</v>
      </c>
      <c r="C62" s="63" t="s">
        <v>362</v>
      </c>
      <c r="D62" s="63" t="s">
        <v>403</v>
      </c>
      <c r="E62" s="46" t="s">
        <v>211</v>
      </c>
      <c r="F62" s="46" t="s">
        <v>404</v>
      </c>
      <c r="G62" s="47" t="s">
        <v>57</v>
      </c>
      <c r="H62" s="46" t="s">
        <v>58</v>
      </c>
      <c r="I62" s="48" t="s">
        <v>405</v>
      </c>
      <c r="J62" s="46">
        <v>85</v>
      </c>
      <c r="K62" s="46">
        <f t="shared" si="5"/>
        <v>85</v>
      </c>
      <c r="L62" s="46">
        <v>85</v>
      </c>
      <c r="M62" s="46">
        <v>0</v>
      </c>
      <c r="N62" s="46">
        <v>1280</v>
      </c>
      <c r="O62" s="46">
        <v>3240</v>
      </c>
      <c r="P62" s="46">
        <v>32</v>
      </c>
      <c r="Q62" s="46">
        <v>109</v>
      </c>
      <c r="R62" s="46" t="s">
        <v>406</v>
      </c>
      <c r="S62" s="46" t="s">
        <v>64</v>
      </c>
      <c r="T62" s="46" t="s">
        <v>62</v>
      </c>
      <c r="U62" s="46" t="s">
        <v>61</v>
      </c>
      <c r="V62" s="46" t="s">
        <v>64</v>
      </c>
      <c r="W62" s="46" t="s">
        <v>64</v>
      </c>
      <c r="X62" s="46" t="s">
        <v>61</v>
      </c>
      <c r="Y62" s="46" t="s">
        <v>367</v>
      </c>
      <c r="Z62" s="46" t="s">
        <v>66</v>
      </c>
      <c r="AA62" s="46" t="s">
        <v>64</v>
      </c>
      <c r="AB62" s="51" t="s">
        <v>67</v>
      </c>
      <c r="AC62" s="51" t="s">
        <v>407</v>
      </c>
      <c r="AD62" s="51" t="s">
        <v>408</v>
      </c>
      <c r="AE62" s="51" t="s">
        <v>70</v>
      </c>
      <c r="AF62" s="51">
        <v>85</v>
      </c>
      <c r="AG62" s="51">
        <f t="shared" si="4"/>
        <v>0</v>
      </c>
      <c r="AH62" s="51"/>
      <c r="AI62" s="51"/>
      <c r="AJ62" s="51"/>
      <c r="AK62" s="51"/>
      <c r="AL62" s="51"/>
      <c r="AM62" s="51"/>
      <c r="AN62" s="51"/>
      <c r="AO62" s="156" t="s">
        <v>71</v>
      </c>
      <c r="AP62" s="157" t="s">
        <v>72</v>
      </c>
    </row>
    <row r="63" s="6" customFormat="1" ht="75" spans="1:42">
      <c r="A63" s="45">
        <v>56</v>
      </c>
      <c r="B63" s="63" t="s">
        <v>54</v>
      </c>
      <c r="C63" s="63" t="s">
        <v>362</v>
      </c>
      <c r="D63" s="63" t="s">
        <v>409</v>
      </c>
      <c r="E63" s="46" t="s">
        <v>410</v>
      </c>
      <c r="F63" s="46" t="s">
        <v>411</v>
      </c>
      <c r="G63" s="47" t="s">
        <v>57</v>
      </c>
      <c r="H63" s="46" t="s">
        <v>58</v>
      </c>
      <c r="I63" s="48" t="s">
        <v>412</v>
      </c>
      <c r="J63" s="46">
        <v>110</v>
      </c>
      <c r="K63" s="46">
        <f t="shared" si="5"/>
        <v>110</v>
      </c>
      <c r="L63" s="46">
        <v>110</v>
      </c>
      <c r="M63" s="46">
        <v>0</v>
      </c>
      <c r="N63" s="46">
        <v>1807</v>
      </c>
      <c r="O63" s="46">
        <v>5718</v>
      </c>
      <c r="P63" s="46">
        <v>3</v>
      </c>
      <c r="Q63" s="46">
        <v>8</v>
      </c>
      <c r="R63" s="46" t="s">
        <v>413</v>
      </c>
      <c r="S63" s="46" t="s">
        <v>64</v>
      </c>
      <c r="T63" s="46" t="s">
        <v>228</v>
      </c>
      <c r="U63" s="46" t="s">
        <v>61</v>
      </c>
      <c r="V63" s="46" t="s">
        <v>64</v>
      </c>
      <c r="W63" s="46" t="s">
        <v>61</v>
      </c>
      <c r="X63" s="46" t="s">
        <v>61</v>
      </c>
      <c r="Y63" s="46" t="s">
        <v>367</v>
      </c>
      <c r="Z63" s="46" t="s">
        <v>66</v>
      </c>
      <c r="AA63" s="46" t="s">
        <v>64</v>
      </c>
      <c r="AB63" s="51" t="s">
        <v>67</v>
      </c>
      <c r="AC63" s="51" t="s">
        <v>414</v>
      </c>
      <c r="AD63" s="51" t="s">
        <v>415</v>
      </c>
      <c r="AE63" s="51" t="s">
        <v>70</v>
      </c>
      <c r="AF63" s="51">
        <v>110</v>
      </c>
      <c r="AG63" s="51">
        <f t="shared" si="4"/>
        <v>0</v>
      </c>
      <c r="AH63" s="51"/>
      <c r="AI63" s="51"/>
      <c r="AJ63" s="51"/>
      <c r="AK63" s="51"/>
      <c r="AL63" s="51"/>
      <c r="AM63" s="51"/>
      <c r="AN63" s="51"/>
      <c r="AO63" s="156" t="s">
        <v>71</v>
      </c>
      <c r="AP63" s="157" t="s">
        <v>72</v>
      </c>
    </row>
    <row r="64" s="6" customFormat="1" ht="131.25" spans="1:42">
      <c r="A64" s="45">
        <v>57</v>
      </c>
      <c r="B64" s="63" t="s">
        <v>54</v>
      </c>
      <c r="C64" s="63" t="s">
        <v>362</v>
      </c>
      <c r="D64" s="63" t="s">
        <v>409</v>
      </c>
      <c r="E64" s="46" t="s">
        <v>189</v>
      </c>
      <c r="F64" s="46" t="s">
        <v>416</v>
      </c>
      <c r="G64" s="47">
        <v>2026</v>
      </c>
      <c r="H64" s="46" t="s">
        <v>149</v>
      </c>
      <c r="I64" s="48" t="s">
        <v>417</v>
      </c>
      <c r="J64" s="46">
        <v>375</v>
      </c>
      <c r="K64" s="46">
        <f t="shared" si="5"/>
        <v>375</v>
      </c>
      <c r="L64" s="46">
        <v>375</v>
      </c>
      <c r="M64" s="46"/>
      <c r="N64" s="46">
        <v>1807</v>
      </c>
      <c r="O64" s="46">
        <v>5718</v>
      </c>
      <c r="P64" s="46">
        <v>3</v>
      </c>
      <c r="Q64" s="46">
        <v>8</v>
      </c>
      <c r="R64" s="46" t="s">
        <v>418</v>
      </c>
      <c r="S64" s="46" t="s">
        <v>64</v>
      </c>
      <c r="T64" s="46" t="s">
        <v>235</v>
      </c>
      <c r="U64" s="46" t="s">
        <v>61</v>
      </c>
      <c r="V64" s="46" t="s">
        <v>64</v>
      </c>
      <c r="W64" s="46" t="s">
        <v>64</v>
      </c>
      <c r="X64" s="46" t="s">
        <v>61</v>
      </c>
      <c r="Y64" s="46" t="s">
        <v>419</v>
      </c>
      <c r="Z64" s="159" t="s">
        <v>420</v>
      </c>
      <c r="AA64" s="46" t="s">
        <v>64</v>
      </c>
      <c r="AB64" s="157" t="s">
        <v>129</v>
      </c>
      <c r="AC64" s="47" t="s">
        <v>414</v>
      </c>
      <c r="AD64" s="51"/>
      <c r="AE64" s="157" t="s">
        <v>70</v>
      </c>
      <c r="AF64" s="51"/>
      <c r="AG64" s="51">
        <f t="shared" si="4"/>
        <v>0</v>
      </c>
      <c r="AH64" s="51"/>
      <c r="AI64" s="51"/>
      <c r="AJ64" s="51"/>
      <c r="AK64" s="51"/>
      <c r="AL64" s="51"/>
      <c r="AM64" s="51"/>
      <c r="AN64" s="51"/>
      <c r="AO64" s="156" t="s">
        <v>71</v>
      </c>
      <c r="AP64" s="51" t="s">
        <v>72</v>
      </c>
    </row>
    <row r="65" s="6" customFormat="1" ht="168.75" spans="1:42">
      <c r="A65" s="45">
        <v>58</v>
      </c>
      <c r="B65" s="63" t="s">
        <v>54</v>
      </c>
      <c r="C65" s="63" t="s">
        <v>362</v>
      </c>
      <c r="D65" s="63" t="s">
        <v>409</v>
      </c>
      <c r="E65" s="46" t="s">
        <v>264</v>
      </c>
      <c r="F65" s="46" t="s">
        <v>421</v>
      </c>
      <c r="G65" s="47">
        <v>2026</v>
      </c>
      <c r="H65" s="46" t="s">
        <v>58</v>
      </c>
      <c r="I65" s="48" t="s">
        <v>422</v>
      </c>
      <c r="J65" s="46">
        <v>245</v>
      </c>
      <c r="K65" s="46">
        <f t="shared" si="5"/>
        <v>245</v>
      </c>
      <c r="L65" s="46">
        <v>245</v>
      </c>
      <c r="M65" s="46"/>
      <c r="N65" s="46">
        <v>1807</v>
      </c>
      <c r="O65" s="46">
        <v>5718</v>
      </c>
      <c r="P65" s="46">
        <v>3</v>
      </c>
      <c r="Q65" s="46">
        <v>8</v>
      </c>
      <c r="R65" s="46" t="s">
        <v>423</v>
      </c>
      <c r="S65" s="46" t="s">
        <v>64</v>
      </c>
      <c r="T65" s="46" t="s">
        <v>62</v>
      </c>
      <c r="U65" s="46" t="s">
        <v>61</v>
      </c>
      <c r="V65" s="46" t="s">
        <v>64</v>
      </c>
      <c r="W65" s="46" t="s">
        <v>64</v>
      </c>
      <c r="X65" s="46" t="s">
        <v>61</v>
      </c>
      <c r="Y65" s="46" t="s">
        <v>419</v>
      </c>
      <c r="Z65" s="159" t="s">
        <v>420</v>
      </c>
      <c r="AA65" s="46" t="s">
        <v>64</v>
      </c>
      <c r="AB65" s="157" t="s">
        <v>129</v>
      </c>
      <c r="AC65" s="47" t="s">
        <v>414</v>
      </c>
      <c r="AD65" s="51"/>
      <c r="AE65" s="157" t="s">
        <v>70</v>
      </c>
      <c r="AF65" s="51"/>
      <c r="AG65" s="51">
        <f t="shared" si="4"/>
        <v>0</v>
      </c>
      <c r="AH65" s="51"/>
      <c r="AI65" s="51"/>
      <c r="AJ65" s="51"/>
      <c r="AK65" s="51"/>
      <c r="AL65" s="51"/>
      <c r="AM65" s="51"/>
      <c r="AN65" s="51"/>
      <c r="AO65" s="156" t="s">
        <v>71</v>
      </c>
      <c r="AP65" s="51" t="s">
        <v>72</v>
      </c>
    </row>
    <row r="66" s="6" customFormat="1" ht="168.75" spans="1:42">
      <c r="A66" s="45">
        <v>59</v>
      </c>
      <c r="B66" s="63" t="s">
        <v>54</v>
      </c>
      <c r="C66" s="63" t="s">
        <v>362</v>
      </c>
      <c r="D66" s="63" t="s">
        <v>409</v>
      </c>
      <c r="E66" s="46" t="s">
        <v>317</v>
      </c>
      <c r="F66" s="46" t="s">
        <v>424</v>
      </c>
      <c r="G66" s="47">
        <v>2026</v>
      </c>
      <c r="H66" s="46" t="s">
        <v>58</v>
      </c>
      <c r="I66" s="48" t="s">
        <v>425</v>
      </c>
      <c r="J66" s="46">
        <v>278</v>
      </c>
      <c r="K66" s="46">
        <f t="shared" si="5"/>
        <v>278</v>
      </c>
      <c r="L66" s="46">
        <v>278</v>
      </c>
      <c r="M66" s="46"/>
      <c r="N66" s="46">
        <v>1807</v>
      </c>
      <c r="O66" s="46">
        <v>5718</v>
      </c>
      <c r="P66" s="46">
        <v>3</v>
      </c>
      <c r="Q66" s="46">
        <v>8</v>
      </c>
      <c r="R66" s="46" t="s">
        <v>426</v>
      </c>
      <c r="S66" s="46" t="s">
        <v>64</v>
      </c>
      <c r="T66" s="46" t="s">
        <v>235</v>
      </c>
      <c r="U66" s="46" t="s">
        <v>61</v>
      </c>
      <c r="V66" s="46" t="s">
        <v>64</v>
      </c>
      <c r="W66" s="46" t="s">
        <v>64</v>
      </c>
      <c r="X66" s="46" t="s">
        <v>61</v>
      </c>
      <c r="Y66" s="46" t="s">
        <v>419</v>
      </c>
      <c r="Z66" s="159" t="s">
        <v>420</v>
      </c>
      <c r="AA66" s="46" t="s">
        <v>64</v>
      </c>
      <c r="AB66" s="157" t="s">
        <v>129</v>
      </c>
      <c r="AC66" s="47" t="s">
        <v>414</v>
      </c>
      <c r="AD66" s="51"/>
      <c r="AE66" s="51" t="s">
        <v>156</v>
      </c>
      <c r="AF66" s="51"/>
      <c r="AG66" s="51">
        <f t="shared" si="4"/>
        <v>0</v>
      </c>
      <c r="AH66" s="51"/>
      <c r="AI66" s="51"/>
      <c r="AJ66" s="51"/>
      <c r="AK66" s="51"/>
      <c r="AL66" s="51"/>
      <c r="AM66" s="51"/>
      <c r="AN66" s="51"/>
      <c r="AO66" s="156" t="s">
        <v>71</v>
      </c>
      <c r="AP66" s="51" t="s">
        <v>72</v>
      </c>
    </row>
    <row r="67" s="6" customFormat="1" ht="131.25" spans="1:42">
      <c r="A67" s="45">
        <v>60</v>
      </c>
      <c r="B67" s="63" t="s">
        <v>54</v>
      </c>
      <c r="C67" s="63" t="s">
        <v>362</v>
      </c>
      <c r="D67" s="63" t="s">
        <v>409</v>
      </c>
      <c r="E67" s="46" t="s">
        <v>274</v>
      </c>
      <c r="F67" s="46" t="s">
        <v>427</v>
      </c>
      <c r="G67" s="47">
        <v>2026</v>
      </c>
      <c r="H67" s="46" t="s">
        <v>149</v>
      </c>
      <c r="I67" s="48" t="s">
        <v>428</v>
      </c>
      <c r="J67" s="46">
        <v>170</v>
      </c>
      <c r="K67" s="46">
        <f t="shared" si="5"/>
        <v>170</v>
      </c>
      <c r="L67" s="46">
        <v>170</v>
      </c>
      <c r="M67" s="46"/>
      <c r="N67" s="46">
        <v>1807</v>
      </c>
      <c r="O67" s="46">
        <v>5718</v>
      </c>
      <c r="P67" s="46">
        <v>3</v>
      </c>
      <c r="Q67" s="46">
        <v>8</v>
      </c>
      <c r="R67" s="46" t="s">
        <v>383</v>
      </c>
      <c r="S67" s="46" t="s">
        <v>64</v>
      </c>
      <c r="T67" s="46" t="s">
        <v>62</v>
      </c>
      <c r="U67" s="46" t="s">
        <v>61</v>
      </c>
      <c r="V67" s="46" t="s">
        <v>64</v>
      </c>
      <c r="W67" s="46" t="s">
        <v>64</v>
      </c>
      <c r="X67" s="46" t="s">
        <v>61</v>
      </c>
      <c r="Y67" s="46" t="s">
        <v>419</v>
      </c>
      <c r="Z67" s="159" t="s">
        <v>420</v>
      </c>
      <c r="AA67" s="46" t="s">
        <v>61</v>
      </c>
      <c r="AB67" s="157" t="s">
        <v>129</v>
      </c>
      <c r="AC67" s="47" t="s">
        <v>414</v>
      </c>
      <c r="AD67" s="51" t="s">
        <v>429</v>
      </c>
      <c r="AE67" s="51" t="s">
        <v>156</v>
      </c>
      <c r="AF67" s="51"/>
      <c r="AG67" s="51">
        <f t="shared" si="4"/>
        <v>170</v>
      </c>
      <c r="AH67" s="51">
        <v>170</v>
      </c>
      <c r="AI67" s="51"/>
      <c r="AJ67" s="51"/>
      <c r="AK67" s="51"/>
      <c r="AL67" s="51"/>
      <c r="AM67" s="51"/>
      <c r="AN67" s="51"/>
      <c r="AO67" s="156" t="s">
        <v>71</v>
      </c>
      <c r="AP67" s="51" t="s">
        <v>72</v>
      </c>
    </row>
    <row r="68" s="5" customFormat="1" ht="75" spans="1:42">
      <c r="A68" s="45">
        <v>61</v>
      </c>
      <c r="B68" s="45" t="s">
        <v>54</v>
      </c>
      <c r="C68" s="45" t="s">
        <v>362</v>
      </c>
      <c r="D68" s="46" t="s">
        <v>409</v>
      </c>
      <c r="E68" s="46" t="s">
        <v>189</v>
      </c>
      <c r="F68" s="46" t="s">
        <v>430</v>
      </c>
      <c r="G68" s="47" t="s">
        <v>57</v>
      </c>
      <c r="H68" s="51" t="s">
        <v>58</v>
      </c>
      <c r="I68" s="52" t="s">
        <v>431</v>
      </c>
      <c r="J68" s="46">
        <v>100</v>
      </c>
      <c r="K68" s="46">
        <f t="shared" si="5"/>
        <v>100</v>
      </c>
      <c r="L68" s="46">
        <v>100</v>
      </c>
      <c r="M68" s="46">
        <v>0</v>
      </c>
      <c r="N68" s="49">
        <v>1807</v>
      </c>
      <c r="O68" s="49">
        <v>5718</v>
      </c>
      <c r="P68" s="49">
        <v>3</v>
      </c>
      <c r="Q68" s="65">
        <v>8</v>
      </c>
      <c r="R68" s="48" t="s">
        <v>432</v>
      </c>
      <c r="S68" s="45" t="s">
        <v>64</v>
      </c>
      <c r="T68" s="46" t="s">
        <v>62</v>
      </c>
      <c r="U68" s="54" t="s">
        <v>61</v>
      </c>
      <c r="V68" s="54" t="s">
        <v>64</v>
      </c>
      <c r="W68" s="54" t="s">
        <v>61</v>
      </c>
      <c r="X68" s="54" t="s">
        <v>61</v>
      </c>
      <c r="Y68" s="46" t="s">
        <v>367</v>
      </c>
      <c r="Z68" s="46" t="s">
        <v>66</v>
      </c>
      <c r="AA68" s="45" t="s">
        <v>64</v>
      </c>
      <c r="AB68" s="51" t="s">
        <v>67</v>
      </c>
      <c r="AC68" s="51" t="s">
        <v>414</v>
      </c>
      <c r="AD68" s="51" t="s">
        <v>433</v>
      </c>
      <c r="AE68" s="51" t="s">
        <v>434</v>
      </c>
      <c r="AF68" s="51">
        <v>100</v>
      </c>
      <c r="AG68" s="51">
        <f t="shared" si="4"/>
        <v>0</v>
      </c>
      <c r="AH68" s="51"/>
      <c r="AI68" s="51"/>
      <c r="AJ68" s="51"/>
      <c r="AK68" s="51"/>
      <c r="AL68" s="51"/>
      <c r="AM68" s="51"/>
      <c r="AN68" s="51"/>
      <c r="AO68" s="156" t="s">
        <v>71</v>
      </c>
      <c r="AP68" s="157" t="s">
        <v>72</v>
      </c>
    </row>
    <row r="69" s="6" customFormat="1" ht="93.75" spans="1:42">
      <c r="A69" s="45">
        <v>62</v>
      </c>
      <c r="B69" s="63" t="s">
        <v>54</v>
      </c>
      <c r="C69" s="63" t="s">
        <v>362</v>
      </c>
      <c r="D69" s="63" t="s">
        <v>409</v>
      </c>
      <c r="E69" s="46" t="s">
        <v>317</v>
      </c>
      <c r="F69" s="46" t="s">
        <v>435</v>
      </c>
      <c r="G69" s="47">
        <v>2026</v>
      </c>
      <c r="H69" s="46" t="s">
        <v>58</v>
      </c>
      <c r="I69" s="48" t="s">
        <v>436</v>
      </c>
      <c r="J69" s="46">
        <v>327</v>
      </c>
      <c r="K69" s="46">
        <f t="shared" si="5"/>
        <v>327</v>
      </c>
      <c r="L69" s="46">
        <v>327</v>
      </c>
      <c r="M69" s="46"/>
      <c r="N69" s="46">
        <v>1807</v>
      </c>
      <c r="O69" s="46">
        <v>5718</v>
      </c>
      <c r="P69" s="46">
        <v>3</v>
      </c>
      <c r="Q69" s="46">
        <v>8</v>
      </c>
      <c r="R69" s="46" t="s">
        <v>437</v>
      </c>
      <c r="S69" s="46" t="s">
        <v>64</v>
      </c>
      <c r="T69" s="46" t="s">
        <v>235</v>
      </c>
      <c r="U69" s="46" t="s">
        <v>61</v>
      </c>
      <c r="V69" s="46" t="s">
        <v>64</v>
      </c>
      <c r="W69" s="46" t="s">
        <v>64</v>
      </c>
      <c r="X69" s="46" t="s">
        <v>61</v>
      </c>
      <c r="Y69" s="46" t="s">
        <v>419</v>
      </c>
      <c r="Z69" s="159" t="s">
        <v>420</v>
      </c>
      <c r="AA69" s="46" t="s">
        <v>61</v>
      </c>
      <c r="AB69" s="157" t="s">
        <v>129</v>
      </c>
      <c r="AC69" s="47" t="s">
        <v>414</v>
      </c>
      <c r="AD69" s="51" t="s">
        <v>438</v>
      </c>
      <c r="AE69" s="51" t="s">
        <v>156</v>
      </c>
      <c r="AF69" s="51"/>
      <c r="AG69" s="51">
        <f t="shared" si="4"/>
        <v>170.84</v>
      </c>
      <c r="AH69" s="51">
        <v>170.84</v>
      </c>
      <c r="AI69" s="51"/>
      <c r="AJ69" s="51"/>
      <c r="AK69" s="51"/>
      <c r="AL69" s="51"/>
      <c r="AM69" s="51"/>
      <c r="AN69" s="51"/>
      <c r="AO69" s="156" t="s">
        <v>71</v>
      </c>
      <c r="AP69" s="51" t="s">
        <v>72</v>
      </c>
    </row>
    <row r="70" s="5" customFormat="1" ht="93.75" spans="1:42">
      <c r="A70" s="45">
        <v>63</v>
      </c>
      <c r="B70" s="45" t="s">
        <v>54</v>
      </c>
      <c r="C70" s="60" t="s">
        <v>362</v>
      </c>
      <c r="D70" s="46" t="s">
        <v>409</v>
      </c>
      <c r="E70" s="160" t="s">
        <v>410</v>
      </c>
      <c r="F70" s="46" t="s">
        <v>439</v>
      </c>
      <c r="G70" s="47" t="s">
        <v>57</v>
      </c>
      <c r="H70" s="51" t="s">
        <v>58</v>
      </c>
      <c r="I70" s="61" t="s">
        <v>440</v>
      </c>
      <c r="J70" s="62">
        <v>85</v>
      </c>
      <c r="K70" s="46">
        <f t="shared" si="5"/>
        <v>85</v>
      </c>
      <c r="L70" s="46">
        <v>85</v>
      </c>
      <c r="M70" s="46">
        <v>0</v>
      </c>
      <c r="N70" s="49">
        <v>1807</v>
      </c>
      <c r="O70" s="49">
        <v>5718</v>
      </c>
      <c r="P70" s="49">
        <v>3</v>
      </c>
      <c r="Q70" s="65">
        <v>8</v>
      </c>
      <c r="R70" s="61" t="s">
        <v>441</v>
      </c>
      <c r="S70" s="45" t="s">
        <v>64</v>
      </c>
      <c r="T70" s="45" t="s">
        <v>62</v>
      </c>
      <c r="U70" s="54" t="s">
        <v>61</v>
      </c>
      <c r="V70" s="54" t="s">
        <v>64</v>
      </c>
      <c r="W70" s="54" t="s">
        <v>61</v>
      </c>
      <c r="X70" s="54" t="s">
        <v>61</v>
      </c>
      <c r="Y70" s="46" t="s">
        <v>367</v>
      </c>
      <c r="Z70" s="46" t="s">
        <v>66</v>
      </c>
      <c r="AA70" s="45" t="s">
        <v>64</v>
      </c>
      <c r="AB70" s="51" t="s">
        <v>67</v>
      </c>
      <c r="AC70" s="51" t="s">
        <v>414</v>
      </c>
      <c r="AD70" s="51" t="s">
        <v>442</v>
      </c>
      <c r="AE70" s="51" t="s">
        <v>70</v>
      </c>
      <c r="AF70" s="51">
        <v>85</v>
      </c>
      <c r="AG70" s="51">
        <f t="shared" si="4"/>
        <v>0</v>
      </c>
      <c r="AH70" s="51"/>
      <c r="AI70" s="51"/>
      <c r="AJ70" s="51"/>
      <c r="AK70" s="51"/>
      <c r="AL70" s="51"/>
      <c r="AM70" s="51"/>
      <c r="AN70" s="51"/>
      <c r="AO70" s="156" t="s">
        <v>71</v>
      </c>
      <c r="AP70" s="157" t="s">
        <v>72</v>
      </c>
    </row>
    <row r="71" s="6" customFormat="1" ht="225" spans="1:42">
      <c r="A71" s="45">
        <v>64</v>
      </c>
      <c r="B71" s="63" t="s">
        <v>54</v>
      </c>
      <c r="C71" s="63" t="s">
        <v>362</v>
      </c>
      <c r="D71" s="63" t="s">
        <v>409</v>
      </c>
      <c r="E71" s="46" t="s">
        <v>317</v>
      </c>
      <c r="F71" s="46" t="s">
        <v>443</v>
      </c>
      <c r="G71" s="47">
        <v>2026</v>
      </c>
      <c r="H71" s="46" t="s">
        <v>58</v>
      </c>
      <c r="I71" s="48" t="s">
        <v>444</v>
      </c>
      <c r="J71" s="46">
        <v>330</v>
      </c>
      <c r="K71" s="46">
        <f t="shared" si="5"/>
        <v>330</v>
      </c>
      <c r="L71" s="46">
        <v>330</v>
      </c>
      <c r="M71" s="46"/>
      <c r="N71" s="46">
        <v>1807</v>
      </c>
      <c r="O71" s="46">
        <v>5718</v>
      </c>
      <c r="P71" s="46">
        <v>3</v>
      </c>
      <c r="Q71" s="46">
        <v>8</v>
      </c>
      <c r="R71" s="46" t="s">
        <v>445</v>
      </c>
      <c r="S71" s="46" t="s">
        <v>64</v>
      </c>
      <c r="T71" s="46" t="s">
        <v>446</v>
      </c>
      <c r="U71" s="46" t="s">
        <v>61</v>
      </c>
      <c r="V71" s="46" t="s">
        <v>64</v>
      </c>
      <c r="W71" s="46" t="s">
        <v>64</v>
      </c>
      <c r="X71" s="46" t="s">
        <v>61</v>
      </c>
      <c r="Y71" s="46" t="s">
        <v>419</v>
      </c>
      <c r="Z71" s="159" t="s">
        <v>420</v>
      </c>
      <c r="AA71" s="46" t="s">
        <v>61</v>
      </c>
      <c r="AB71" s="157" t="s">
        <v>129</v>
      </c>
      <c r="AC71" s="47" t="s">
        <v>414</v>
      </c>
      <c r="AD71" s="51" t="s">
        <v>447</v>
      </c>
      <c r="AE71" s="51" t="s">
        <v>156</v>
      </c>
      <c r="AF71" s="51"/>
      <c r="AG71" s="51">
        <f t="shared" si="4"/>
        <v>330</v>
      </c>
      <c r="AH71" s="51">
        <v>330</v>
      </c>
      <c r="AI71" s="51"/>
      <c r="AJ71" s="51"/>
      <c r="AK71" s="51"/>
      <c r="AL71" s="51"/>
      <c r="AM71" s="51"/>
      <c r="AN71" s="51"/>
      <c r="AO71" s="156" t="s">
        <v>71</v>
      </c>
      <c r="AP71" s="51" t="s">
        <v>72</v>
      </c>
    </row>
    <row r="72" s="5" customFormat="1" ht="93.75" spans="1:42">
      <c r="A72" s="45">
        <v>65</v>
      </c>
      <c r="B72" s="45" t="s">
        <v>54</v>
      </c>
      <c r="C72" s="60" t="s">
        <v>362</v>
      </c>
      <c r="D72" s="46" t="s">
        <v>409</v>
      </c>
      <c r="E72" s="46" t="s">
        <v>317</v>
      </c>
      <c r="F72" s="45" t="s">
        <v>448</v>
      </c>
      <c r="G72" s="47" t="s">
        <v>57</v>
      </c>
      <c r="H72" s="51" t="s">
        <v>58</v>
      </c>
      <c r="I72" s="61" t="s">
        <v>449</v>
      </c>
      <c r="J72" s="46">
        <v>96</v>
      </c>
      <c r="K72" s="46">
        <f t="shared" si="5"/>
        <v>96</v>
      </c>
      <c r="L72" s="46">
        <v>96</v>
      </c>
      <c r="M72" s="46">
        <v>0</v>
      </c>
      <c r="N72" s="49">
        <v>1807</v>
      </c>
      <c r="O72" s="49">
        <v>5718</v>
      </c>
      <c r="P72" s="49">
        <v>3</v>
      </c>
      <c r="Q72" s="65">
        <v>8</v>
      </c>
      <c r="R72" s="48" t="s">
        <v>450</v>
      </c>
      <c r="S72" s="45" t="s">
        <v>64</v>
      </c>
      <c r="T72" s="45" t="s">
        <v>62</v>
      </c>
      <c r="U72" s="54" t="s">
        <v>61</v>
      </c>
      <c r="V72" s="54" t="s">
        <v>64</v>
      </c>
      <c r="W72" s="54" t="s">
        <v>61</v>
      </c>
      <c r="X72" s="54" t="s">
        <v>61</v>
      </c>
      <c r="Y72" s="46" t="s">
        <v>367</v>
      </c>
      <c r="Z72" s="46" t="s">
        <v>66</v>
      </c>
      <c r="AA72" s="46" t="s">
        <v>64</v>
      </c>
      <c r="AB72" s="51" t="s">
        <v>67</v>
      </c>
      <c r="AC72" s="51" t="s">
        <v>414</v>
      </c>
      <c r="AD72" s="51" t="s">
        <v>451</v>
      </c>
      <c r="AE72" s="51" t="s">
        <v>434</v>
      </c>
      <c r="AF72" s="51">
        <v>96</v>
      </c>
      <c r="AG72" s="51">
        <f t="shared" si="4"/>
        <v>0</v>
      </c>
      <c r="AH72" s="51"/>
      <c r="AI72" s="51"/>
      <c r="AJ72" s="51"/>
      <c r="AK72" s="51"/>
      <c r="AL72" s="51"/>
      <c r="AM72" s="51"/>
      <c r="AN72" s="51"/>
      <c r="AO72" s="156" t="s">
        <v>71</v>
      </c>
      <c r="AP72" s="157" t="s">
        <v>72</v>
      </c>
    </row>
    <row r="73" s="1" customFormat="1" ht="93.75" spans="1:42">
      <c r="A73" s="45">
        <v>66</v>
      </c>
      <c r="B73" s="63" t="s">
        <v>54</v>
      </c>
      <c r="C73" s="63" t="s">
        <v>362</v>
      </c>
      <c r="D73" s="63" t="s">
        <v>374</v>
      </c>
      <c r="E73" s="46" t="s">
        <v>410</v>
      </c>
      <c r="F73" s="46" t="s">
        <v>452</v>
      </c>
      <c r="G73" s="47" t="s">
        <v>57</v>
      </c>
      <c r="H73" s="46" t="s">
        <v>58</v>
      </c>
      <c r="I73" s="48" t="s">
        <v>453</v>
      </c>
      <c r="J73" s="46">
        <v>45</v>
      </c>
      <c r="K73" s="46">
        <f t="shared" si="5"/>
        <v>45</v>
      </c>
      <c r="L73" s="46">
        <v>45</v>
      </c>
      <c r="M73" s="6">
        <v>0</v>
      </c>
      <c r="N73" s="46">
        <v>466</v>
      </c>
      <c r="O73" s="46">
        <v>1353</v>
      </c>
      <c r="P73" s="46">
        <v>2</v>
      </c>
      <c r="Q73" s="46">
        <v>6</v>
      </c>
      <c r="R73" s="46" t="s">
        <v>454</v>
      </c>
      <c r="S73" s="46" t="s">
        <v>64</v>
      </c>
      <c r="T73" s="46" t="s">
        <v>62</v>
      </c>
      <c r="U73" s="46" t="s">
        <v>61</v>
      </c>
      <c r="V73" s="46" t="s">
        <v>64</v>
      </c>
      <c r="W73" s="46" t="s">
        <v>61</v>
      </c>
      <c r="X73" s="46" t="s">
        <v>61</v>
      </c>
      <c r="Y73" s="46" t="s">
        <v>367</v>
      </c>
      <c r="Z73" s="46" t="s">
        <v>66</v>
      </c>
      <c r="AA73" s="46" t="s">
        <v>64</v>
      </c>
      <c r="AB73" s="51" t="s">
        <v>67</v>
      </c>
      <c r="AC73" s="51" t="s">
        <v>379</v>
      </c>
      <c r="AD73" s="51" t="s">
        <v>455</v>
      </c>
      <c r="AE73" s="51" t="s">
        <v>70</v>
      </c>
      <c r="AF73" s="51">
        <v>45</v>
      </c>
      <c r="AG73" s="51">
        <f t="shared" ref="AG73:AG104" si="6">SUM(AH73:AN73)</f>
        <v>0</v>
      </c>
      <c r="AH73" s="51"/>
      <c r="AI73" s="51"/>
      <c r="AJ73" s="51"/>
      <c r="AK73" s="51"/>
      <c r="AL73" s="51"/>
      <c r="AM73" s="51"/>
      <c r="AN73" s="51"/>
      <c r="AO73" s="156" t="s">
        <v>71</v>
      </c>
      <c r="AP73" s="157" t="s">
        <v>72</v>
      </c>
    </row>
    <row r="74" s="1" customFormat="1" ht="75" spans="1:42">
      <c r="A74" s="45">
        <v>67</v>
      </c>
      <c r="B74" s="63" t="s">
        <v>54</v>
      </c>
      <c r="C74" s="63" t="s">
        <v>362</v>
      </c>
      <c r="D74" s="63" t="s">
        <v>374</v>
      </c>
      <c r="E74" s="46" t="s">
        <v>410</v>
      </c>
      <c r="F74" s="46" t="s">
        <v>456</v>
      </c>
      <c r="G74" s="47" t="s">
        <v>57</v>
      </c>
      <c r="H74" s="46" t="s">
        <v>58</v>
      </c>
      <c r="I74" s="48" t="s">
        <v>457</v>
      </c>
      <c r="J74" s="46">
        <v>225</v>
      </c>
      <c r="K74" s="46">
        <f t="shared" ref="K74:K105" si="7">L74+M74</f>
        <v>225</v>
      </c>
      <c r="L74" s="46">
        <v>225</v>
      </c>
      <c r="M74" s="6">
        <v>0</v>
      </c>
      <c r="N74" s="46">
        <v>466</v>
      </c>
      <c r="O74" s="46">
        <v>1353</v>
      </c>
      <c r="P74" s="46">
        <v>2</v>
      </c>
      <c r="Q74" s="46">
        <v>6</v>
      </c>
      <c r="R74" s="46" t="s">
        <v>458</v>
      </c>
      <c r="S74" s="46" t="s">
        <v>64</v>
      </c>
      <c r="T74" s="46" t="s">
        <v>62</v>
      </c>
      <c r="U74" s="46" t="s">
        <v>61</v>
      </c>
      <c r="V74" s="46" t="s">
        <v>64</v>
      </c>
      <c r="W74" s="46" t="s">
        <v>61</v>
      </c>
      <c r="X74" s="46" t="s">
        <v>61</v>
      </c>
      <c r="Y74" s="46" t="s">
        <v>367</v>
      </c>
      <c r="Z74" s="46" t="s">
        <v>66</v>
      </c>
      <c r="AA74" s="46" t="s">
        <v>64</v>
      </c>
      <c r="AB74" s="51" t="s">
        <v>67</v>
      </c>
      <c r="AC74" s="51" t="s">
        <v>379</v>
      </c>
      <c r="AD74" s="51" t="s">
        <v>459</v>
      </c>
      <c r="AE74" s="51" t="s">
        <v>70</v>
      </c>
      <c r="AF74" s="51">
        <v>225</v>
      </c>
      <c r="AG74" s="51">
        <f t="shared" si="6"/>
        <v>0</v>
      </c>
      <c r="AH74" s="51"/>
      <c r="AI74" s="51"/>
      <c r="AJ74" s="51"/>
      <c r="AK74" s="51"/>
      <c r="AL74" s="51"/>
      <c r="AM74" s="51"/>
      <c r="AN74" s="51"/>
      <c r="AO74" s="156" t="s">
        <v>71</v>
      </c>
      <c r="AP74" s="157" t="s">
        <v>72</v>
      </c>
    </row>
    <row r="75" s="1" customFormat="1" ht="75" spans="1:42">
      <c r="A75" s="45">
        <v>68</v>
      </c>
      <c r="B75" s="63" t="s">
        <v>54</v>
      </c>
      <c r="C75" s="63" t="s">
        <v>362</v>
      </c>
      <c r="D75" s="63" t="s">
        <v>374</v>
      </c>
      <c r="E75" s="46" t="s">
        <v>410</v>
      </c>
      <c r="F75" s="46" t="s">
        <v>460</v>
      </c>
      <c r="G75" s="47" t="s">
        <v>57</v>
      </c>
      <c r="H75" s="46" t="s">
        <v>58</v>
      </c>
      <c r="I75" s="48" t="s">
        <v>461</v>
      </c>
      <c r="J75" s="46">
        <v>146</v>
      </c>
      <c r="K75" s="46">
        <f t="shared" si="7"/>
        <v>146</v>
      </c>
      <c r="L75" s="46">
        <v>146</v>
      </c>
      <c r="M75" s="6">
        <v>0</v>
      </c>
      <c r="N75" s="46">
        <v>466</v>
      </c>
      <c r="O75" s="46">
        <v>1353</v>
      </c>
      <c r="P75" s="46">
        <v>2</v>
      </c>
      <c r="Q75" s="46">
        <v>6</v>
      </c>
      <c r="R75" s="46" t="s">
        <v>462</v>
      </c>
      <c r="S75" s="46" t="s">
        <v>64</v>
      </c>
      <c r="T75" s="46" t="s">
        <v>62</v>
      </c>
      <c r="U75" s="46" t="s">
        <v>61</v>
      </c>
      <c r="V75" s="46" t="s">
        <v>64</v>
      </c>
      <c r="W75" s="46" t="s">
        <v>61</v>
      </c>
      <c r="X75" s="46" t="s">
        <v>61</v>
      </c>
      <c r="Y75" s="46" t="s">
        <v>367</v>
      </c>
      <c r="Z75" s="46" t="s">
        <v>66</v>
      </c>
      <c r="AA75" s="46" t="s">
        <v>64</v>
      </c>
      <c r="AB75" s="51" t="s">
        <v>67</v>
      </c>
      <c r="AC75" s="51" t="s">
        <v>368</v>
      </c>
      <c r="AD75" s="51" t="s">
        <v>463</v>
      </c>
      <c r="AE75" s="51" t="s">
        <v>434</v>
      </c>
      <c r="AF75" s="51">
        <v>146</v>
      </c>
      <c r="AG75" s="51">
        <f t="shared" si="6"/>
        <v>0</v>
      </c>
      <c r="AH75" s="51"/>
      <c r="AI75" s="51"/>
      <c r="AJ75" s="51"/>
      <c r="AK75" s="51"/>
      <c r="AL75" s="51"/>
      <c r="AM75" s="51"/>
      <c r="AN75" s="51"/>
      <c r="AO75" s="156" t="s">
        <v>71</v>
      </c>
      <c r="AP75" s="157" t="s">
        <v>72</v>
      </c>
    </row>
    <row r="76" s="1" customFormat="1" ht="75" spans="1:42">
      <c r="A76" s="45">
        <v>69</v>
      </c>
      <c r="B76" s="63" t="s">
        <v>54</v>
      </c>
      <c r="C76" s="63" t="s">
        <v>362</v>
      </c>
      <c r="D76" s="63" t="s">
        <v>374</v>
      </c>
      <c r="E76" s="46" t="s">
        <v>317</v>
      </c>
      <c r="F76" s="46" t="s">
        <v>464</v>
      </c>
      <c r="G76" s="47" t="s">
        <v>57</v>
      </c>
      <c r="H76" s="46" t="s">
        <v>58</v>
      </c>
      <c r="I76" s="48" t="s">
        <v>465</v>
      </c>
      <c r="J76" s="46">
        <v>420</v>
      </c>
      <c r="K76" s="46">
        <f t="shared" si="7"/>
        <v>420</v>
      </c>
      <c r="L76" s="46">
        <v>420</v>
      </c>
      <c r="M76" s="6">
        <v>0</v>
      </c>
      <c r="N76" s="46">
        <v>466</v>
      </c>
      <c r="O76" s="46">
        <v>1353</v>
      </c>
      <c r="P76" s="46">
        <v>2</v>
      </c>
      <c r="Q76" s="46">
        <v>6</v>
      </c>
      <c r="R76" s="46" t="s">
        <v>466</v>
      </c>
      <c r="S76" s="46" t="s">
        <v>64</v>
      </c>
      <c r="T76" s="46" t="s">
        <v>62</v>
      </c>
      <c r="U76" s="46" t="s">
        <v>61</v>
      </c>
      <c r="V76" s="46" t="s">
        <v>64</v>
      </c>
      <c r="W76" s="46" t="s">
        <v>61</v>
      </c>
      <c r="X76" s="46" t="s">
        <v>61</v>
      </c>
      <c r="Y76" s="46" t="s">
        <v>367</v>
      </c>
      <c r="Z76" s="46" t="s">
        <v>66</v>
      </c>
      <c r="AA76" s="46" t="s">
        <v>64</v>
      </c>
      <c r="AB76" s="51" t="s">
        <v>67</v>
      </c>
      <c r="AC76" s="51" t="s">
        <v>373</v>
      </c>
      <c r="AD76" s="51" t="s">
        <v>467</v>
      </c>
      <c r="AE76" s="51" t="s">
        <v>434</v>
      </c>
      <c r="AF76" s="51">
        <v>420</v>
      </c>
      <c r="AG76" s="51">
        <f t="shared" si="6"/>
        <v>0</v>
      </c>
      <c r="AH76" s="51"/>
      <c r="AI76" s="51"/>
      <c r="AJ76" s="51"/>
      <c r="AK76" s="51"/>
      <c r="AL76" s="51"/>
      <c r="AM76" s="51"/>
      <c r="AN76" s="51"/>
      <c r="AO76" s="156" t="s">
        <v>71</v>
      </c>
      <c r="AP76" s="157" t="s">
        <v>72</v>
      </c>
    </row>
    <row r="77" s="1" customFormat="1" ht="187.5" spans="1:42">
      <c r="A77" s="45">
        <v>70</v>
      </c>
      <c r="B77" s="63" t="s">
        <v>54</v>
      </c>
      <c r="C77" s="63" t="s">
        <v>362</v>
      </c>
      <c r="D77" s="63" t="s">
        <v>468</v>
      </c>
      <c r="E77" s="46" t="s">
        <v>189</v>
      </c>
      <c r="F77" s="46" t="s">
        <v>469</v>
      </c>
      <c r="G77" s="47" t="s">
        <v>57</v>
      </c>
      <c r="H77" s="46" t="s">
        <v>149</v>
      </c>
      <c r="I77" s="48" t="s">
        <v>470</v>
      </c>
      <c r="J77" s="46">
        <v>90</v>
      </c>
      <c r="K77" s="46">
        <f t="shared" si="7"/>
        <v>90</v>
      </c>
      <c r="L77" s="46">
        <v>90</v>
      </c>
      <c r="M77" s="6">
        <v>0</v>
      </c>
      <c r="N77" s="46">
        <v>532</v>
      </c>
      <c r="O77" s="46">
        <v>1319</v>
      </c>
      <c r="P77" s="46">
        <v>20</v>
      </c>
      <c r="Q77" s="46">
        <v>56</v>
      </c>
      <c r="R77" s="46" t="s">
        <v>471</v>
      </c>
      <c r="S77" s="46" t="s">
        <v>64</v>
      </c>
      <c r="T77" s="46" t="s">
        <v>62</v>
      </c>
      <c r="U77" s="46" t="s">
        <v>61</v>
      </c>
      <c r="V77" s="46" t="s">
        <v>64</v>
      </c>
      <c r="W77" s="46" t="s">
        <v>64</v>
      </c>
      <c r="X77" s="46" t="s">
        <v>61</v>
      </c>
      <c r="Y77" s="46" t="s">
        <v>367</v>
      </c>
      <c r="Z77" s="46" t="s">
        <v>66</v>
      </c>
      <c r="AA77" s="46" t="s">
        <v>64</v>
      </c>
      <c r="AB77" s="51" t="s">
        <v>67</v>
      </c>
      <c r="AC77" s="51" t="s">
        <v>472</v>
      </c>
      <c r="AD77" s="51" t="s">
        <v>473</v>
      </c>
      <c r="AE77" s="51" t="s">
        <v>297</v>
      </c>
      <c r="AF77" s="51">
        <v>200</v>
      </c>
      <c r="AG77" s="51">
        <f t="shared" si="6"/>
        <v>0</v>
      </c>
      <c r="AH77" s="51"/>
      <c r="AI77" s="51"/>
      <c r="AJ77" s="51"/>
      <c r="AK77" s="51"/>
      <c r="AL77" s="51"/>
      <c r="AM77" s="51"/>
      <c r="AN77" s="51"/>
      <c r="AO77" s="156" t="s">
        <v>71</v>
      </c>
      <c r="AP77" s="157" t="s">
        <v>72</v>
      </c>
    </row>
    <row r="78" s="1" customFormat="1" ht="75" spans="1:42">
      <c r="A78" s="45">
        <v>71</v>
      </c>
      <c r="B78" s="63" t="s">
        <v>54</v>
      </c>
      <c r="C78" s="63" t="s">
        <v>362</v>
      </c>
      <c r="D78" s="63" t="s">
        <v>468</v>
      </c>
      <c r="E78" s="46" t="s">
        <v>317</v>
      </c>
      <c r="F78" s="46" t="s">
        <v>474</v>
      </c>
      <c r="G78" s="47" t="s">
        <v>57</v>
      </c>
      <c r="H78" s="46" t="s">
        <v>149</v>
      </c>
      <c r="I78" s="48" t="s">
        <v>475</v>
      </c>
      <c r="J78" s="46">
        <v>50</v>
      </c>
      <c r="K78" s="46">
        <f t="shared" si="7"/>
        <v>50</v>
      </c>
      <c r="L78" s="46">
        <v>50</v>
      </c>
      <c r="M78" s="6">
        <v>0</v>
      </c>
      <c r="N78" s="46">
        <v>186</v>
      </c>
      <c r="O78" s="46">
        <v>557</v>
      </c>
      <c r="P78" s="46">
        <v>20</v>
      </c>
      <c r="Q78" s="46">
        <v>56</v>
      </c>
      <c r="R78" s="46" t="s">
        <v>432</v>
      </c>
      <c r="S78" s="46" t="s">
        <v>64</v>
      </c>
      <c r="T78" s="46" t="s">
        <v>62</v>
      </c>
      <c r="U78" s="46" t="s">
        <v>61</v>
      </c>
      <c r="V78" s="46" t="s">
        <v>64</v>
      </c>
      <c r="W78" s="46" t="s">
        <v>64</v>
      </c>
      <c r="X78" s="46" t="s">
        <v>61</v>
      </c>
      <c r="Y78" s="46" t="s">
        <v>367</v>
      </c>
      <c r="Z78" s="46" t="s">
        <v>66</v>
      </c>
      <c r="AA78" s="46" t="s">
        <v>64</v>
      </c>
      <c r="AB78" s="51" t="s">
        <v>67</v>
      </c>
      <c r="AC78" s="51" t="s">
        <v>472</v>
      </c>
      <c r="AD78" s="51" t="s">
        <v>476</v>
      </c>
      <c r="AE78" s="51" t="s">
        <v>156</v>
      </c>
      <c r="AF78" s="51">
        <v>50</v>
      </c>
      <c r="AG78" s="51">
        <f t="shared" si="6"/>
        <v>0</v>
      </c>
      <c r="AH78" s="51"/>
      <c r="AI78" s="51"/>
      <c r="AJ78" s="51"/>
      <c r="AK78" s="51"/>
      <c r="AL78" s="51"/>
      <c r="AM78" s="51"/>
      <c r="AN78" s="51"/>
      <c r="AO78" s="156" t="s">
        <v>71</v>
      </c>
      <c r="AP78" s="157" t="s">
        <v>72</v>
      </c>
    </row>
    <row r="79" s="1" customFormat="1" ht="93.75" spans="1:42">
      <c r="A79" s="45">
        <v>72</v>
      </c>
      <c r="B79" s="63" t="s">
        <v>54</v>
      </c>
      <c r="C79" s="63" t="s">
        <v>362</v>
      </c>
      <c r="D79" s="63" t="s">
        <v>468</v>
      </c>
      <c r="E79" s="46" t="s">
        <v>189</v>
      </c>
      <c r="F79" s="46" t="s">
        <v>477</v>
      </c>
      <c r="G79" s="47" t="s">
        <v>57</v>
      </c>
      <c r="H79" s="46" t="s">
        <v>58</v>
      </c>
      <c r="I79" s="48" t="s">
        <v>478</v>
      </c>
      <c r="J79" s="46">
        <v>100</v>
      </c>
      <c r="K79" s="46">
        <f t="shared" si="7"/>
        <v>100</v>
      </c>
      <c r="L79" s="46">
        <v>100</v>
      </c>
      <c r="M79" s="6">
        <v>0</v>
      </c>
      <c r="N79" s="46">
        <v>452</v>
      </c>
      <c r="O79" s="46">
        <v>860</v>
      </c>
      <c r="P79" s="46">
        <v>20</v>
      </c>
      <c r="Q79" s="46">
        <v>56</v>
      </c>
      <c r="R79" s="46" t="s">
        <v>401</v>
      </c>
      <c r="S79" s="46" t="s">
        <v>64</v>
      </c>
      <c r="T79" s="46" t="s">
        <v>62</v>
      </c>
      <c r="U79" s="46" t="s">
        <v>61</v>
      </c>
      <c r="V79" s="46" t="s">
        <v>64</v>
      </c>
      <c r="W79" s="46" t="s">
        <v>64</v>
      </c>
      <c r="X79" s="46" t="s">
        <v>61</v>
      </c>
      <c r="Y79" s="46" t="s">
        <v>367</v>
      </c>
      <c r="Z79" s="46" t="s">
        <v>66</v>
      </c>
      <c r="AA79" s="46" t="s">
        <v>64</v>
      </c>
      <c r="AB79" s="51" t="s">
        <v>67</v>
      </c>
      <c r="AC79" s="51" t="s">
        <v>472</v>
      </c>
      <c r="AD79" s="51" t="s">
        <v>479</v>
      </c>
      <c r="AE79" s="51" t="s">
        <v>297</v>
      </c>
      <c r="AF79" s="51">
        <v>100</v>
      </c>
      <c r="AG79" s="51">
        <f t="shared" si="6"/>
        <v>0</v>
      </c>
      <c r="AH79" s="51"/>
      <c r="AI79" s="51"/>
      <c r="AJ79" s="51"/>
      <c r="AK79" s="51"/>
      <c r="AL79" s="51"/>
      <c r="AM79" s="51"/>
      <c r="AN79" s="51"/>
      <c r="AO79" s="156" t="s">
        <v>71</v>
      </c>
      <c r="AP79" s="157" t="s">
        <v>72</v>
      </c>
    </row>
    <row r="80" s="1" customFormat="1" ht="168.75" spans="1:42">
      <c r="A80" s="45">
        <v>73</v>
      </c>
      <c r="B80" s="63" t="s">
        <v>54</v>
      </c>
      <c r="C80" s="63" t="s">
        <v>362</v>
      </c>
      <c r="D80" s="63" t="s">
        <v>468</v>
      </c>
      <c r="E80" s="46" t="s">
        <v>211</v>
      </c>
      <c r="F80" s="46" t="s">
        <v>480</v>
      </c>
      <c r="G80" s="47" t="s">
        <v>57</v>
      </c>
      <c r="H80" s="46" t="s">
        <v>58</v>
      </c>
      <c r="I80" s="48" t="s">
        <v>481</v>
      </c>
      <c r="J80" s="46">
        <v>70</v>
      </c>
      <c r="K80" s="46">
        <f t="shared" si="7"/>
        <v>70</v>
      </c>
      <c r="L80" s="46">
        <v>70</v>
      </c>
      <c r="M80" s="6">
        <v>0</v>
      </c>
      <c r="N80" s="46">
        <v>441</v>
      </c>
      <c r="O80" s="46">
        <v>1222</v>
      </c>
      <c r="P80" s="46">
        <v>20</v>
      </c>
      <c r="Q80" s="46">
        <v>56</v>
      </c>
      <c r="R80" s="46" t="s">
        <v>482</v>
      </c>
      <c r="S80" s="46" t="s">
        <v>64</v>
      </c>
      <c r="T80" s="46" t="s">
        <v>62</v>
      </c>
      <c r="U80" s="46" t="s">
        <v>61</v>
      </c>
      <c r="V80" s="46" t="s">
        <v>64</v>
      </c>
      <c r="W80" s="46" t="s">
        <v>64</v>
      </c>
      <c r="X80" s="46" t="s">
        <v>61</v>
      </c>
      <c r="Y80" s="46" t="s">
        <v>367</v>
      </c>
      <c r="Z80" s="46" t="s">
        <v>391</v>
      </c>
      <c r="AA80" s="46" t="s">
        <v>61</v>
      </c>
      <c r="AB80" s="51" t="s">
        <v>207</v>
      </c>
      <c r="AC80" s="51" t="s">
        <v>472</v>
      </c>
      <c r="AD80" s="51" t="s">
        <v>483</v>
      </c>
      <c r="AE80" s="51" t="s">
        <v>70</v>
      </c>
      <c r="AF80" s="51">
        <v>70</v>
      </c>
      <c r="AG80" s="51">
        <f t="shared" si="6"/>
        <v>70</v>
      </c>
      <c r="AH80" s="51">
        <v>70</v>
      </c>
      <c r="AI80" s="51"/>
      <c r="AJ80" s="51"/>
      <c r="AK80" s="51"/>
      <c r="AL80" s="51"/>
      <c r="AM80" s="51"/>
      <c r="AN80" s="51"/>
      <c r="AO80" s="156" t="s">
        <v>71</v>
      </c>
      <c r="AP80" s="51" t="s">
        <v>484</v>
      </c>
    </row>
    <row r="81" s="1" customFormat="1" ht="318.75" spans="1:42">
      <c r="A81" s="45">
        <v>74</v>
      </c>
      <c r="B81" s="63" t="s">
        <v>54</v>
      </c>
      <c r="C81" s="63" t="s">
        <v>362</v>
      </c>
      <c r="D81" s="63" t="s">
        <v>374</v>
      </c>
      <c r="E81" s="46" t="s">
        <v>410</v>
      </c>
      <c r="F81" s="46" t="s">
        <v>485</v>
      </c>
      <c r="G81" s="47">
        <v>2026</v>
      </c>
      <c r="H81" s="46" t="s">
        <v>149</v>
      </c>
      <c r="I81" s="48" t="s">
        <v>486</v>
      </c>
      <c r="J81" s="46">
        <v>200</v>
      </c>
      <c r="K81" s="46">
        <f t="shared" si="7"/>
        <v>200</v>
      </c>
      <c r="L81" s="46">
        <v>200</v>
      </c>
      <c r="M81" s="6"/>
      <c r="N81" s="46">
        <v>430</v>
      </c>
      <c r="O81" s="46">
        <v>1325</v>
      </c>
      <c r="P81" s="46">
        <v>28</v>
      </c>
      <c r="Q81" s="46">
        <v>86</v>
      </c>
      <c r="R81" s="46" t="s">
        <v>487</v>
      </c>
      <c r="S81" s="46" t="s">
        <v>64</v>
      </c>
      <c r="T81" s="46" t="s">
        <v>62</v>
      </c>
      <c r="U81" s="46" t="s">
        <v>61</v>
      </c>
      <c r="V81" s="46" t="s">
        <v>64</v>
      </c>
      <c r="W81" s="46" t="s">
        <v>64</v>
      </c>
      <c r="X81" s="46" t="s">
        <v>61</v>
      </c>
      <c r="Y81" s="46" t="s">
        <v>488</v>
      </c>
      <c r="Z81" s="46" t="s">
        <v>66</v>
      </c>
      <c r="AA81" s="46" t="s">
        <v>64</v>
      </c>
      <c r="AB81" s="51" t="s">
        <v>67</v>
      </c>
      <c r="AC81" s="51" t="s">
        <v>379</v>
      </c>
      <c r="AD81" s="51" t="s">
        <v>489</v>
      </c>
      <c r="AE81" s="51" t="s">
        <v>434</v>
      </c>
      <c r="AF81" s="51">
        <v>218</v>
      </c>
      <c r="AG81" s="51">
        <f t="shared" si="6"/>
        <v>0</v>
      </c>
      <c r="AH81" s="51"/>
      <c r="AI81" s="51"/>
      <c r="AJ81" s="51"/>
      <c r="AK81" s="51"/>
      <c r="AL81" s="51"/>
      <c r="AM81" s="51"/>
      <c r="AN81" s="51"/>
      <c r="AO81" s="156" t="s">
        <v>71</v>
      </c>
      <c r="AP81" s="157" t="s">
        <v>72</v>
      </c>
    </row>
    <row r="82" s="1" customFormat="1" ht="112.5" spans="1:42">
      <c r="A82" s="45">
        <v>75</v>
      </c>
      <c r="B82" s="63" t="s">
        <v>54</v>
      </c>
      <c r="C82" s="63" t="s">
        <v>362</v>
      </c>
      <c r="D82" s="63" t="s">
        <v>403</v>
      </c>
      <c r="E82" s="46" t="s">
        <v>203</v>
      </c>
      <c r="F82" s="46" t="s">
        <v>490</v>
      </c>
      <c r="G82" s="47">
        <v>2026</v>
      </c>
      <c r="H82" s="46" t="s">
        <v>58</v>
      </c>
      <c r="I82" s="48" t="s">
        <v>491</v>
      </c>
      <c r="J82" s="46">
        <v>60</v>
      </c>
      <c r="K82" s="46">
        <f t="shared" si="7"/>
        <v>60</v>
      </c>
      <c r="L82" s="46">
        <v>60</v>
      </c>
      <c r="M82" s="6"/>
      <c r="N82" s="46">
        <v>1280</v>
      </c>
      <c r="O82" s="46">
        <v>3240</v>
      </c>
      <c r="P82" s="46">
        <v>32</v>
      </c>
      <c r="Q82" s="46">
        <v>109</v>
      </c>
      <c r="R82" s="46" t="s">
        <v>492</v>
      </c>
      <c r="S82" s="46" t="s">
        <v>64</v>
      </c>
      <c r="T82" s="46" t="s">
        <v>235</v>
      </c>
      <c r="U82" s="46" t="s">
        <v>61</v>
      </c>
      <c r="V82" s="46" t="s">
        <v>64</v>
      </c>
      <c r="W82" s="46" t="s">
        <v>64</v>
      </c>
      <c r="X82" s="46" t="s">
        <v>61</v>
      </c>
      <c r="Y82" s="46" t="s">
        <v>367</v>
      </c>
      <c r="Z82" s="45" t="s">
        <v>66</v>
      </c>
      <c r="AA82" s="125" t="s">
        <v>378</v>
      </c>
      <c r="AB82" s="51" t="s">
        <v>67</v>
      </c>
      <c r="AC82" s="51" t="s">
        <v>407</v>
      </c>
      <c r="AD82" s="51"/>
      <c r="AE82" s="51" t="s">
        <v>70</v>
      </c>
      <c r="AF82" s="51">
        <v>20</v>
      </c>
      <c r="AG82" s="51">
        <f t="shared" si="6"/>
        <v>0</v>
      </c>
      <c r="AH82" s="51"/>
      <c r="AI82" s="51"/>
      <c r="AJ82" s="51"/>
      <c r="AK82" s="51"/>
      <c r="AL82" s="51"/>
      <c r="AM82" s="51"/>
      <c r="AN82" s="51"/>
      <c r="AO82" s="158" t="s">
        <v>131</v>
      </c>
      <c r="AP82" s="157" t="s">
        <v>72</v>
      </c>
    </row>
    <row r="83" s="18" customFormat="1" ht="300" spans="1:42">
      <c r="A83" s="45">
        <v>76</v>
      </c>
      <c r="B83" s="63" t="s">
        <v>54</v>
      </c>
      <c r="C83" s="63" t="s">
        <v>362</v>
      </c>
      <c r="D83" s="63" t="s">
        <v>409</v>
      </c>
      <c r="E83" s="46" t="s">
        <v>410</v>
      </c>
      <c r="F83" s="46" t="s">
        <v>493</v>
      </c>
      <c r="G83" s="47">
        <v>2026</v>
      </c>
      <c r="H83" s="46" t="s">
        <v>149</v>
      </c>
      <c r="I83" s="48" t="s">
        <v>494</v>
      </c>
      <c r="J83" s="46">
        <v>32.11</v>
      </c>
      <c r="K83" s="46">
        <f t="shared" si="7"/>
        <v>32.11</v>
      </c>
      <c r="L83" s="46">
        <v>30</v>
      </c>
      <c r="M83" s="64">
        <v>2.11</v>
      </c>
      <c r="N83" s="46">
        <v>1807</v>
      </c>
      <c r="O83" s="46">
        <v>5718</v>
      </c>
      <c r="P83" s="46">
        <v>3</v>
      </c>
      <c r="Q83" s="46">
        <v>8</v>
      </c>
      <c r="R83" s="46" t="s">
        <v>495</v>
      </c>
      <c r="S83" s="46" t="s">
        <v>64</v>
      </c>
      <c r="T83" s="46" t="s">
        <v>446</v>
      </c>
      <c r="U83" s="46" t="s">
        <v>61</v>
      </c>
      <c r="V83" s="46" t="s">
        <v>64</v>
      </c>
      <c r="W83" s="46" t="s">
        <v>64</v>
      </c>
      <c r="X83" s="46" t="s">
        <v>61</v>
      </c>
      <c r="Y83" s="46" t="s">
        <v>419</v>
      </c>
      <c r="Z83" s="46" t="s">
        <v>168</v>
      </c>
      <c r="AA83" s="125" t="s">
        <v>496</v>
      </c>
      <c r="AB83" s="157" t="s">
        <v>169</v>
      </c>
      <c r="AC83" s="47" t="s">
        <v>414</v>
      </c>
      <c r="AD83" s="51" t="s">
        <v>497</v>
      </c>
      <c r="AE83" s="157" t="s">
        <v>70</v>
      </c>
      <c r="AF83" s="51"/>
      <c r="AG83" s="51">
        <f t="shared" si="6"/>
        <v>28.5</v>
      </c>
      <c r="AH83" s="51"/>
      <c r="AI83" s="51"/>
      <c r="AJ83" s="51"/>
      <c r="AK83" s="51">
        <v>28.5</v>
      </c>
      <c r="AL83" s="51"/>
      <c r="AM83" s="51"/>
      <c r="AN83" s="51"/>
      <c r="AO83" s="158" t="s">
        <v>131</v>
      </c>
      <c r="AP83" s="51" t="s">
        <v>72</v>
      </c>
    </row>
    <row r="84" s="1" customFormat="1" ht="300" spans="1:42">
      <c r="A84" s="45">
        <v>77</v>
      </c>
      <c r="B84" s="63" t="s">
        <v>54</v>
      </c>
      <c r="C84" s="63" t="s">
        <v>362</v>
      </c>
      <c r="D84" s="63" t="s">
        <v>374</v>
      </c>
      <c r="E84" s="46" t="s">
        <v>264</v>
      </c>
      <c r="F84" s="46" t="s">
        <v>498</v>
      </c>
      <c r="G84" s="47">
        <v>2026</v>
      </c>
      <c r="H84" s="46" t="s">
        <v>149</v>
      </c>
      <c r="I84" s="48" t="s">
        <v>499</v>
      </c>
      <c r="J84" s="46">
        <v>210</v>
      </c>
      <c r="K84" s="46">
        <f t="shared" si="7"/>
        <v>210</v>
      </c>
      <c r="L84" s="46">
        <v>210</v>
      </c>
      <c r="M84" s="6"/>
      <c r="N84" s="46">
        <v>430</v>
      </c>
      <c r="O84" s="46">
        <v>1325</v>
      </c>
      <c r="P84" s="46">
        <v>28</v>
      </c>
      <c r="Q84" s="46">
        <v>86</v>
      </c>
      <c r="R84" s="46" t="s">
        <v>500</v>
      </c>
      <c r="S84" s="46" t="s">
        <v>64</v>
      </c>
      <c r="T84" s="46" t="s">
        <v>62</v>
      </c>
      <c r="U84" s="46" t="s">
        <v>61</v>
      </c>
      <c r="V84" s="46" t="s">
        <v>64</v>
      </c>
      <c r="W84" s="46" t="s">
        <v>61</v>
      </c>
      <c r="X84" s="46" t="s">
        <v>61</v>
      </c>
      <c r="Y84" s="46" t="s">
        <v>367</v>
      </c>
      <c r="Z84" s="45" t="s">
        <v>66</v>
      </c>
      <c r="AA84" s="125" t="s">
        <v>496</v>
      </c>
      <c r="AB84" s="157" t="s">
        <v>129</v>
      </c>
      <c r="AC84" s="47" t="s">
        <v>379</v>
      </c>
      <c r="AD84" s="51" t="s">
        <v>501</v>
      </c>
      <c r="AE84" s="157" t="s">
        <v>70</v>
      </c>
      <c r="AF84" s="51"/>
      <c r="AG84" s="51">
        <f t="shared" si="6"/>
        <v>210</v>
      </c>
      <c r="AH84" s="51"/>
      <c r="AI84" s="51">
        <v>210</v>
      </c>
      <c r="AJ84" s="51"/>
      <c r="AK84" s="51"/>
      <c r="AL84" s="51"/>
      <c r="AM84" s="51"/>
      <c r="AN84" s="51"/>
      <c r="AO84" s="158" t="s">
        <v>131</v>
      </c>
      <c r="AP84" s="51" t="s">
        <v>72</v>
      </c>
    </row>
    <row r="85" s="1" customFormat="1" ht="75" spans="1:42">
      <c r="A85" s="45">
        <v>78</v>
      </c>
      <c r="B85" s="63" t="s">
        <v>54</v>
      </c>
      <c r="C85" s="63" t="s">
        <v>362</v>
      </c>
      <c r="D85" s="63" t="s">
        <v>468</v>
      </c>
      <c r="E85" s="46" t="s">
        <v>211</v>
      </c>
      <c r="F85" s="46" t="s">
        <v>502</v>
      </c>
      <c r="G85" s="47" t="s">
        <v>57</v>
      </c>
      <c r="H85" s="46" t="s">
        <v>503</v>
      </c>
      <c r="I85" s="48" t="s">
        <v>504</v>
      </c>
      <c r="J85" s="46">
        <v>38.4</v>
      </c>
      <c r="K85" s="46">
        <f t="shared" si="7"/>
        <v>38.4</v>
      </c>
      <c r="L85" s="46">
        <v>38.4</v>
      </c>
      <c r="M85" s="6"/>
      <c r="N85" s="46">
        <v>441</v>
      </c>
      <c r="O85" s="46">
        <v>1222</v>
      </c>
      <c r="P85" s="46">
        <v>20</v>
      </c>
      <c r="Q85" s="46">
        <v>56</v>
      </c>
      <c r="R85" s="46" t="s">
        <v>505</v>
      </c>
      <c r="S85" s="46" t="s">
        <v>64</v>
      </c>
      <c r="T85" s="46" t="s">
        <v>62</v>
      </c>
      <c r="U85" s="46" t="s">
        <v>61</v>
      </c>
      <c r="V85" s="46" t="s">
        <v>64</v>
      </c>
      <c r="W85" s="46" t="s">
        <v>61</v>
      </c>
      <c r="X85" s="46" t="s">
        <v>61</v>
      </c>
      <c r="Y85" s="46" t="s">
        <v>367</v>
      </c>
      <c r="Z85" s="45" t="s">
        <v>66</v>
      </c>
      <c r="AA85" s="125" t="s">
        <v>496</v>
      </c>
      <c r="AB85" s="157" t="s">
        <v>129</v>
      </c>
      <c r="AC85" s="47" t="s">
        <v>472</v>
      </c>
      <c r="AD85" s="51" t="s">
        <v>506</v>
      </c>
      <c r="AE85" s="157" t="s">
        <v>70</v>
      </c>
      <c r="AF85" s="51"/>
      <c r="AG85" s="51">
        <f t="shared" si="6"/>
        <v>38.4</v>
      </c>
      <c r="AH85" s="51"/>
      <c r="AI85" s="51"/>
      <c r="AJ85" s="51">
        <v>38.4</v>
      </c>
      <c r="AK85" s="51"/>
      <c r="AL85" s="51"/>
      <c r="AM85" s="51"/>
      <c r="AN85" s="51"/>
      <c r="AO85" s="158" t="s">
        <v>131</v>
      </c>
      <c r="AP85" s="51" t="s">
        <v>72</v>
      </c>
    </row>
    <row r="86" s="1" customFormat="1" ht="75" spans="1:42">
      <c r="A86" s="45">
        <v>79</v>
      </c>
      <c r="B86" s="63" t="s">
        <v>54</v>
      </c>
      <c r="C86" s="63" t="s">
        <v>362</v>
      </c>
      <c r="D86" s="63" t="s">
        <v>363</v>
      </c>
      <c r="E86" s="46" t="s">
        <v>211</v>
      </c>
      <c r="F86" s="46" t="s">
        <v>507</v>
      </c>
      <c r="G86" s="47" t="s">
        <v>57</v>
      </c>
      <c r="H86" s="46" t="s">
        <v>503</v>
      </c>
      <c r="I86" s="48" t="s">
        <v>508</v>
      </c>
      <c r="J86" s="46">
        <v>19.2</v>
      </c>
      <c r="K86" s="46">
        <f t="shared" si="7"/>
        <v>19.2</v>
      </c>
      <c r="L86" s="46">
        <v>19.2</v>
      </c>
      <c r="M86" s="6"/>
      <c r="N86" s="46">
        <v>1259</v>
      </c>
      <c r="O86" s="46">
        <v>3233</v>
      </c>
      <c r="P86" s="46">
        <v>67</v>
      </c>
      <c r="Q86" s="46">
        <v>193</v>
      </c>
      <c r="R86" s="46" t="s">
        <v>505</v>
      </c>
      <c r="S86" s="46" t="s">
        <v>64</v>
      </c>
      <c r="T86" s="46" t="s">
        <v>62</v>
      </c>
      <c r="U86" s="46" t="s">
        <v>61</v>
      </c>
      <c r="V86" s="46" t="s">
        <v>64</v>
      </c>
      <c r="W86" s="46" t="s">
        <v>61</v>
      </c>
      <c r="X86" s="46" t="s">
        <v>61</v>
      </c>
      <c r="Y86" s="46" t="s">
        <v>367</v>
      </c>
      <c r="Z86" s="45" t="s">
        <v>66</v>
      </c>
      <c r="AA86" s="125" t="s">
        <v>496</v>
      </c>
      <c r="AB86" s="157" t="s">
        <v>129</v>
      </c>
      <c r="AC86" s="47" t="s">
        <v>368</v>
      </c>
      <c r="AD86" s="51" t="s">
        <v>509</v>
      </c>
      <c r="AE86" s="157" t="s">
        <v>70</v>
      </c>
      <c r="AF86" s="51"/>
      <c r="AG86" s="51">
        <f t="shared" si="6"/>
        <v>19.2</v>
      </c>
      <c r="AH86" s="51"/>
      <c r="AI86" s="51"/>
      <c r="AJ86" s="51">
        <v>19.2</v>
      </c>
      <c r="AK86" s="51"/>
      <c r="AL86" s="51"/>
      <c r="AM86" s="51"/>
      <c r="AN86" s="51"/>
      <c r="AO86" s="158" t="s">
        <v>131</v>
      </c>
      <c r="AP86" s="51" t="s">
        <v>72</v>
      </c>
    </row>
    <row r="87" s="5" customFormat="1" ht="75" spans="1:42">
      <c r="A87" s="45">
        <v>80</v>
      </c>
      <c r="B87" s="45" t="s">
        <v>54</v>
      </c>
      <c r="C87" s="45" t="s">
        <v>510</v>
      </c>
      <c r="D87" s="45" t="s">
        <v>511</v>
      </c>
      <c r="E87" s="51" t="s">
        <v>211</v>
      </c>
      <c r="F87" s="45" t="s">
        <v>512</v>
      </c>
      <c r="G87" s="47" t="s">
        <v>57</v>
      </c>
      <c r="H87" s="51" t="s">
        <v>503</v>
      </c>
      <c r="I87" s="52" t="s">
        <v>508</v>
      </c>
      <c r="J87" s="46">
        <v>24</v>
      </c>
      <c r="K87" s="46">
        <f t="shared" si="7"/>
        <v>24</v>
      </c>
      <c r="L87" s="46">
        <v>24</v>
      </c>
      <c r="M87" s="46">
        <v>0</v>
      </c>
      <c r="N87" s="49">
        <v>38</v>
      </c>
      <c r="O87" s="49">
        <v>80</v>
      </c>
      <c r="P87" s="49">
        <v>5</v>
      </c>
      <c r="Q87" s="49">
        <v>13</v>
      </c>
      <c r="R87" s="53" t="s">
        <v>513</v>
      </c>
      <c r="S87" s="54" t="s">
        <v>64</v>
      </c>
      <c r="T87" s="45" t="s">
        <v>514</v>
      </c>
      <c r="U87" s="45" t="s">
        <v>61</v>
      </c>
      <c r="V87" s="45" t="s">
        <v>64</v>
      </c>
      <c r="W87" s="45" t="s">
        <v>64</v>
      </c>
      <c r="X87" s="45" t="s">
        <v>61</v>
      </c>
      <c r="Y87" s="45" t="s">
        <v>515</v>
      </c>
      <c r="Z87" s="45" t="s">
        <v>66</v>
      </c>
      <c r="AA87" s="45" t="s">
        <v>61</v>
      </c>
      <c r="AB87" s="51" t="s">
        <v>67</v>
      </c>
      <c r="AC87" s="51" t="s">
        <v>516</v>
      </c>
      <c r="AD87" s="51" t="s">
        <v>517</v>
      </c>
      <c r="AE87" s="51" t="s">
        <v>70</v>
      </c>
      <c r="AF87" s="51">
        <v>24</v>
      </c>
      <c r="AG87" s="51">
        <f t="shared" si="6"/>
        <v>19.2</v>
      </c>
      <c r="AH87" s="51"/>
      <c r="AI87" s="51"/>
      <c r="AJ87" s="51">
        <v>19.2</v>
      </c>
      <c r="AK87" s="51"/>
      <c r="AL87" s="51"/>
      <c r="AM87" s="51"/>
      <c r="AN87" s="51"/>
      <c r="AO87" s="156" t="s">
        <v>71</v>
      </c>
      <c r="AP87" s="157" t="s">
        <v>72</v>
      </c>
    </row>
    <row r="88" s="5" customFormat="1" ht="75" spans="1:42">
      <c r="A88" s="45">
        <v>81</v>
      </c>
      <c r="B88" s="45" t="s">
        <v>54</v>
      </c>
      <c r="C88" s="45" t="s">
        <v>510</v>
      </c>
      <c r="D88" s="45" t="s">
        <v>518</v>
      </c>
      <c r="E88" s="51" t="s">
        <v>211</v>
      </c>
      <c r="F88" s="45" t="s">
        <v>519</v>
      </c>
      <c r="G88" s="47" t="s">
        <v>57</v>
      </c>
      <c r="H88" s="51" t="s">
        <v>503</v>
      </c>
      <c r="I88" s="52" t="s">
        <v>504</v>
      </c>
      <c r="J88" s="46">
        <v>56</v>
      </c>
      <c r="K88" s="46">
        <f t="shared" si="7"/>
        <v>56</v>
      </c>
      <c r="L88" s="46">
        <v>56</v>
      </c>
      <c r="M88" s="46">
        <v>0</v>
      </c>
      <c r="N88" s="49">
        <v>122</v>
      </c>
      <c r="O88" s="49">
        <v>393</v>
      </c>
      <c r="P88" s="49">
        <v>32</v>
      </c>
      <c r="Q88" s="49">
        <v>84</v>
      </c>
      <c r="R88" s="53" t="s">
        <v>513</v>
      </c>
      <c r="S88" s="54" t="s">
        <v>64</v>
      </c>
      <c r="T88" s="45" t="s">
        <v>514</v>
      </c>
      <c r="U88" s="45" t="s">
        <v>61</v>
      </c>
      <c r="V88" s="45" t="s">
        <v>64</v>
      </c>
      <c r="W88" s="45" t="s">
        <v>64</v>
      </c>
      <c r="X88" s="45" t="s">
        <v>61</v>
      </c>
      <c r="Y88" s="45" t="s">
        <v>515</v>
      </c>
      <c r="Z88" s="45" t="s">
        <v>66</v>
      </c>
      <c r="AA88" s="45" t="s">
        <v>61</v>
      </c>
      <c r="AB88" s="51" t="s">
        <v>67</v>
      </c>
      <c r="AC88" s="51" t="s">
        <v>520</v>
      </c>
      <c r="AD88" s="51" t="s">
        <v>521</v>
      </c>
      <c r="AE88" s="51" t="s">
        <v>70</v>
      </c>
      <c r="AF88" s="51">
        <v>56</v>
      </c>
      <c r="AG88" s="51">
        <f t="shared" si="6"/>
        <v>44.8</v>
      </c>
      <c r="AH88" s="51"/>
      <c r="AI88" s="51"/>
      <c r="AJ88" s="51">
        <v>44.8</v>
      </c>
      <c r="AK88" s="51"/>
      <c r="AL88" s="51"/>
      <c r="AM88" s="51"/>
      <c r="AN88" s="51"/>
      <c r="AO88" s="156" t="s">
        <v>71</v>
      </c>
      <c r="AP88" s="157" t="s">
        <v>72</v>
      </c>
    </row>
    <row r="89" s="5" customFormat="1" ht="150" spans="1:42">
      <c r="A89" s="45">
        <v>82</v>
      </c>
      <c r="B89" s="45" t="s">
        <v>54</v>
      </c>
      <c r="C89" s="45" t="s">
        <v>510</v>
      </c>
      <c r="D89" s="45" t="s">
        <v>522</v>
      </c>
      <c r="E89" s="51" t="s">
        <v>211</v>
      </c>
      <c r="F89" s="45" t="s">
        <v>523</v>
      </c>
      <c r="G89" s="47" t="s">
        <v>57</v>
      </c>
      <c r="H89" s="51" t="s">
        <v>503</v>
      </c>
      <c r="I89" s="52" t="s">
        <v>524</v>
      </c>
      <c r="J89" s="46">
        <v>56</v>
      </c>
      <c r="K89" s="46">
        <f t="shared" si="7"/>
        <v>56</v>
      </c>
      <c r="L89" s="46">
        <v>56</v>
      </c>
      <c r="M89" s="46">
        <v>0</v>
      </c>
      <c r="N89" s="49">
        <v>142</v>
      </c>
      <c r="O89" s="49">
        <v>389</v>
      </c>
      <c r="P89" s="49">
        <v>32</v>
      </c>
      <c r="Q89" s="49">
        <v>101</v>
      </c>
      <c r="R89" s="53" t="s">
        <v>505</v>
      </c>
      <c r="S89" s="54" t="s">
        <v>64</v>
      </c>
      <c r="T89" s="45" t="s">
        <v>514</v>
      </c>
      <c r="U89" s="45" t="s">
        <v>61</v>
      </c>
      <c r="V89" s="45" t="s">
        <v>64</v>
      </c>
      <c r="W89" s="45" t="s">
        <v>64</v>
      </c>
      <c r="X89" s="45" t="s">
        <v>61</v>
      </c>
      <c r="Y89" s="45" t="s">
        <v>515</v>
      </c>
      <c r="Z89" s="45" t="s">
        <v>66</v>
      </c>
      <c r="AA89" s="45" t="s">
        <v>61</v>
      </c>
      <c r="AB89" s="51" t="s">
        <v>67</v>
      </c>
      <c r="AC89" s="51" t="s">
        <v>525</v>
      </c>
      <c r="AD89" s="51" t="s">
        <v>526</v>
      </c>
      <c r="AE89" s="51" t="s">
        <v>70</v>
      </c>
      <c r="AF89" s="51">
        <v>56</v>
      </c>
      <c r="AG89" s="51">
        <f t="shared" si="6"/>
        <v>44.8</v>
      </c>
      <c r="AH89" s="51"/>
      <c r="AI89" s="51"/>
      <c r="AJ89" s="51">
        <v>44.8</v>
      </c>
      <c r="AK89" s="51"/>
      <c r="AL89" s="51"/>
      <c r="AM89" s="51"/>
      <c r="AN89" s="51"/>
      <c r="AO89" s="156" t="s">
        <v>71</v>
      </c>
      <c r="AP89" s="157" t="s">
        <v>72</v>
      </c>
    </row>
    <row r="90" s="5" customFormat="1" ht="75" spans="1:42">
      <c r="A90" s="45">
        <v>83</v>
      </c>
      <c r="B90" s="45" t="s">
        <v>54</v>
      </c>
      <c r="C90" s="45" t="s">
        <v>510</v>
      </c>
      <c r="D90" s="45" t="s">
        <v>527</v>
      </c>
      <c r="E90" s="51" t="s">
        <v>211</v>
      </c>
      <c r="F90" s="45" t="s">
        <v>528</v>
      </c>
      <c r="G90" s="47" t="s">
        <v>57</v>
      </c>
      <c r="H90" s="51" t="s">
        <v>503</v>
      </c>
      <c r="I90" s="52" t="s">
        <v>529</v>
      </c>
      <c r="J90" s="46">
        <v>56</v>
      </c>
      <c r="K90" s="46">
        <f t="shared" si="7"/>
        <v>56</v>
      </c>
      <c r="L90" s="46">
        <v>56</v>
      </c>
      <c r="M90" s="46">
        <v>0</v>
      </c>
      <c r="N90" s="49">
        <v>148</v>
      </c>
      <c r="O90" s="49">
        <v>410</v>
      </c>
      <c r="P90" s="49">
        <v>3</v>
      </c>
      <c r="Q90" s="49">
        <v>10</v>
      </c>
      <c r="R90" s="53" t="s">
        <v>505</v>
      </c>
      <c r="S90" s="54" t="s">
        <v>64</v>
      </c>
      <c r="T90" s="45" t="s">
        <v>514</v>
      </c>
      <c r="U90" s="45" t="s">
        <v>61</v>
      </c>
      <c r="V90" s="45" t="s">
        <v>64</v>
      </c>
      <c r="W90" s="45" t="s">
        <v>64</v>
      </c>
      <c r="X90" s="45" t="s">
        <v>61</v>
      </c>
      <c r="Y90" s="45" t="s">
        <v>515</v>
      </c>
      <c r="Z90" s="45" t="s">
        <v>66</v>
      </c>
      <c r="AA90" s="45" t="s">
        <v>61</v>
      </c>
      <c r="AB90" s="51" t="s">
        <v>67</v>
      </c>
      <c r="AC90" s="51" t="s">
        <v>530</v>
      </c>
      <c r="AD90" s="51" t="s">
        <v>531</v>
      </c>
      <c r="AE90" s="51" t="s">
        <v>70</v>
      </c>
      <c r="AF90" s="51">
        <v>56</v>
      </c>
      <c r="AG90" s="51">
        <f t="shared" si="6"/>
        <v>44.8</v>
      </c>
      <c r="AH90" s="51"/>
      <c r="AI90" s="51"/>
      <c r="AJ90" s="51">
        <v>44.8</v>
      </c>
      <c r="AK90" s="51"/>
      <c r="AL90" s="51"/>
      <c r="AM90" s="51"/>
      <c r="AN90" s="51"/>
      <c r="AO90" s="156" t="s">
        <v>71</v>
      </c>
      <c r="AP90" s="157" t="s">
        <v>72</v>
      </c>
    </row>
    <row r="91" s="5" customFormat="1" ht="75" spans="1:42">
      <c r="A91" s="45">
        <v>84</v>
      </c>
      <c r="B91" s="45" t="s">
        <v>54</v>
      </c>
      <c r="C91" s="45" t="s">
        <v>510</v>
      </c>
      <c r="D91" s="45" t="s">
        <v>511</v>
      </c>
      <c r="E91" s="51" t="s">
        <v>317</v>
      </c>
      <c r="F91" s="46" t="s">
        <v>532</v>
      </c>
      <c r="G91" s="47" t="s">
        <v>57</v>
      </c>
      <c r="H91" s="46" t="s">
        <v>149</v>
      </c>
      <c r="I91" s="48" t="s">
        <v>533</v>
      </c>
      <c r="J91" s="46">
        <v>70</v>
      </c>
      <c r="K91" s="46">
        <f t="shared" si="7"/>
        <v>70</v>
      </c>
      <c r="L91" s="46">
        <v>70</v>
      </c>
      <c r="M91" s="46">
        <v>0</v>
      </c>
      <c r="N91" s="49">
        <v>30</v>
      </c>
      <c r="O91" s="49">
        <v>70</v>
      </c>
      <c r="P91" s="49">
        <v>3</v>
      </c>
      <c r="Q91" s="49">
        <v>6</v>
      </c>
      <c r="R91" s="48" t="s">
        <v>534</v>
      </c>
      <c r="S91" s="54" t="s">
        <v>64</v>
      </c>
      <c r="T91" s="46" t="s">
        <v>62</v>
      </c>
      <c r="U91" s="45" t="s">
        <v>61</v>
      </c>
      <c r="V91" s="45" t="s">
        <v>64</v>
      </c>
      <c r="W91" s="45" t="s">
        <v>64</v>
      </c>
      <c r="X91" s="45" t="s">
        <v>61</v>
      </c>
      <c r="Y91" s="45" t="s">
        <v>515</v>
      </c>
      <c r="Z91" s="45" t="s">
        <v>66</v>
      </c>
      <c r="AA91" s="45" t="s">
        <v>64</v>
      </c>
      <c r="AB91" s="51" t="s">
        <v>67</v>
      </c>
      <c r="AC91" s="51" t="s">
        <v>516</v>
      </c>
      <c r="AD91" s="51" t="s">
        <v>535</v>
      </c>
      <c r="AE91" s="51" t="s">
        <v>144</v>
      </c>
      <c r="AF91" s="51">
        <v>70</v>
      </c>
      <c r="AG91" s="51">
        <f t="shared" si="6"/>
        <v>0</v>
      </c>
      <c r="AH91" s="51"/>
      <c r="AI91" s="51"/>
      <c r="AJ91" s="51"/>
      <c r="AK91" s="51"/>
      <c r="AL91" s="51"/>
      <c r="AM91" s="51"/>
      <c r="AN91" s="51"/>
      <c r="AO91" s="156" t="s">
        <v>71</v>
      </c>
      <c r="AP91" s="157" t="s">
        <v>72</v>
      </c>
    </row>
    <row r="92" s="5" customFormat="1" ht="75" spans="1:42">
      <c r="A92" s="45">
        <v>85</v>
      </c>
      <c r="B92" s="45" t="s">
        <v>54</v>
      </c>
      <c r="C92" s="45" t="s">
        <v>510</v>
      </c>
      <c r="D92" s="45" t="s">
        <v>511</v>
      </c>
      <c r="E92" s="46" t="s">
        <v>326</v>
      </c>
      <c r="F92" s="46" t="s">
        <v>536</v>
      </c>
      <c r="G92" s="47" t="s">
        <v>57</v>
      </c>
      <c r="H92" s="46" t="s">
        <v>149</v>
      </c>
      <c r="I92" s="48" t="s">
        <v>537</v>
      </c>
      <c r="J92" s="46">
        <v>70</v>
      </c>
      <c r="K92" s="46">
        <f t="shared" si="7"/>
        <v>70</v>
      </c>
      <c r="L92" s="46">
        <v>70</v>
      </c>
      <c r="M92" s="46">
        <v>0</v>
      </c>
      <c r="N92" s="49">
        <v>1238</v>
      </c>
      <c r="O92" s="49">
        <v>2550</v>
      </c>
      <c r="P92" s="49">
        <v>61</v>
      </c>
      <c r="Q92" s="49">
        <v>147</v>
      </c>
      <c r="R92" s="48" t="s">
        <v>538</v>
      </c>
      <c r="S92" s="46" t="s">
        <v>64</v>
      </c>
      <c r="T92" s="46" t="s">
        <v>62</v>
      </c>
      <c r="U92" s="46" t="s">
        <v>61</v>
      </c>
      <c r="V92" s="46" t="s">
        <v>64</v>
      </c>
      <c r="W92" s="45" t="s">
        <v>64</v>
      </c>
      <c r="X92" s="46" t="s">
        <v>61</v>
      </c>
      <c r="Y92" s="45" t="s">
        <v>515</v>
      </c>
      <c r="Z92" s="45" t="s">
        <v>66</v>
      </c>
      <c r="AA92" s="45" t="s">
        <v>64</v>
      </c>
      <c r="AB92" s="51" t="s">
        <v>67</v>
      </c>
      <c r="AC92" s="51" t="s">
        <v>516</v>
      </c>
      <c r="AD92" s="51" t="s">
        <v>539</v>
      </c>
      <c r="AE92" s="51" t="s">
        <v>70</v>
      </c>
      <c r="AF92" s="51">
        <v>70</v>
      </c>
      <c r="AG92" s="51">
        <f t="shared" si="6"/>
        <v>0</v>
      </c>
      <c r="AH92" s="51"/>
      <c r="AI92" s="51"/>
      <c r="AJ92" s="51"/>
      <c r="AK92" s="51"/>
      <c r="AL92" s="51"/>
      <c r="AM92" s="51"/>
      <c r="AN92" s="51"/>
      <c r="AO92" s="156" t="s">
        <v>71</v>
      </c>
      <c r="AP92" s="157" t="s">
        <v>72</v>
      </c>
    </row>
    <row r="93" s="5" customFormat="1" ht="75" spans="1:42">
      <c r="A93" s="45">
        <v>86</v>
      </c>
      <c r="B93" s="45" t="s">
        <v>54</v>
      </c>
      <c r="C93" s="45" t="s">
        <v>510</v>
      </c>
      <c r="D93" s="45" t="s">
        <v>511</v>
      </c>
      <c r="E93" s="46" t="s">
        <v>348</v>
      </c>
      <c r="F93" s="46" t="s">
        <v>540</v>
      </c>
      <c r="G93" s="47" t="s">
        <v>57</v>
      </c>
      <c r="H93" s="46" t="s">
        <v>149</v>
      </c>
      <c r="I93" s="48" t="s">
        <v>541</v>
      </c>
      <c r="J93" s="46">
        <v>120</v>
      </c>
      <c r="K93" s="46">
        <f t="shared" si="7"/>
        <v>120</v>
      </c>
      <c r="L93" s="46">
        <v>120</v>
      </c>
      <c r="M93" s="46">
        <v>0</v>
      </c>
      <c r="N93" s="49">
        <v>509</v>
      </c>
      <c r="O93" s="49">
        <v>1420</v>
      </c>
      <c r="P93" s="49">
        <v>44</v>
      </c>
      <c r="Q93" s="49">
        <v>103</v>
      </c>
      <c r="R93" s="48" t="s">
        <v>542</v>
      </c>
      <c r="S93" s="46" t="s">
        <v>64</v>
      </c>
      <c r="T93" s="46" t="s">
        <v>62</v>
      </c>
      <c r="U93" s="46" t="s">
        <v>61</v>
      </c>
      <c r="V93" s="46" t="s">
        <v>64</v>
      </c>
      <c r="W93" s="45" t="s">
        <v>64</v>
      </c>
      <c r="X93" s="46" t="s">
        <v>61</v>
      </c>
      <c r="Y93" s="45" t="s">
        <v>515</v>
      </c>
      <c r="Z93" s="45" t="s">
        <v>66</v>
      </c>
      <c r="AA93" s="45" t="s">
        <v>64</v>
      </c>
      <c r="AB93" s="51" t="s">
        <v>67</v>
      </c>
      <c r="AC93" s="51" t="s">
        <v>516</v>
      </c>
      <c r="AD93" s="51" t="s">
        <v>543</v>
      </c>
      <c r="AE93" s="51" t="s">
        <v>70</v>
      </c>
      <c r="AF93" s="51">
        <v>120</v>
      </c>
      <c r="AG93" s="51">
        <f t="shared" si="6"/>
        <v>0</v>
      </c>
      <c r="AH93" s="51"/>
      <c r="AI93" s="51"/>
      <c r="AJ93" s="51"/>
      <c r="AK93" s="51"/>
      <c r="AL93" s="51"/>
      <c r="AM93" s="51"/>
      <c r="AN93" s="51"/>
      <c r="AO93" s="156" t="s">
        <v>71</v>
      </c>
      <c r="AP93" s="157" t="s">
        <v>72</v>
      </c>
    </row>
    <row r="94" s="5" customFormat="1" ht="150" spans="1:42">
      <c r="A94" s="45">
        <v>87</v>
      </c>
      <c r="B94" s="45" t="s">
        <v>54</v>
      </c>
      <c r="C94" s="45" t="s">
        <v>510</v>
      </c>
      <c r="D94" s="45" t="s">
        <v>511</v>
      </c>
      <c r="E94" s="46" t="s">
        <v>326</v>
      </c>
      <c r="F94" s="46" t="s">
        <v>544</v>
      </c>
      <c r="G94" s="47" t="s">
        <v>57</v>
      </c>
      <c r="H94" s="46" t="s">
        <v>58</v>
      </c>
      <c r="I94" s="48" t="s">
        <v>545</v>
      </c>
      <c r="J94" s="46">
        <v>300</v>
      </c>
      <c r="K94" s="46">
        <f t="shared" si="7"/>
        <v>300</v>
      </c>
      <c r="L94" s="46">
        <v>300</v>
      </c>
      <c r="M94" s="46">
        <v>0</v>
      </c>
      <c r="N94" s="49">
        <v>1238</v>
      </c>
      <c r="O94" s="49">
        <v>2550</v>
      </c>
      <c r="P94" s="49">
        <v>62</v>
      </c>
      <c r="Q94" s="49">
        <v>151</v>
      </c>
      <c r="R94" s="48" t="s">
        <v>546</v>
      </c>
      <c r="S94" s="46" t="s">
        <v>64</v>
      </c>
      <c r="T94" s="46" t="s">
        <v>547</v>
      </c>
      <c r="U94" s="46" t="s">
        <v>61</v>
      </c>
      <c r="V94" s="46" t="s">
        <v>64</v>
      </c>
      <c r="W94" s="45" t="s">
        <v>61</v>
      </c>
      <c r="X94" s="46" t="s">
        <v>61</v>
      </c>
      <c r="Y94" s="45" t="s">
        <v>515</v>
      </c>
      <c r="Z94" s="45" t="s">
        <v>66</v>
      </c>
      <c r="AA94" s="45" t="s">
        <v>64</v>
      </c>
      <c r="AB94" s="51" t="s">
        <v>67</v>
      </c>
      <c r="AC94" s="51" t="s">
        <v>516</v>
      </c>
      <c r="AD94" s="51" t="s">
        <v>548</v>
      </c>
      <c r="AE94" s="51" t="s">
        <v>70</v>
      </c>
      <c r="AF94" s="51">
        <v>300</v>
      </c>
      <c r="AG94" s="51">
        <f t="shared" si="6"/>
        <v>0</v>
      </c>
      <c r="AH94" s="51"/>
      <c r="AI94" s="51"/>
      <c r="AJ94" s="51"/>
      <c r="AK94" s="51"/>
      <c r="AL94" s="51"/>
      <c r="AM94" s="51"/>
      <c r="AN94" s="51"/>
      <c r="AO94" s="156" t="s">
        <v>71</v>
      </c>
      <c r="AP94" s="157" t="s">
        <v>72</v>
      </c>
    </row>
    <row r="95" s="5" customFormat="1" ht="112.5" spans="1:42">
      <c r="A95" s="45">
        <v>88</v>
      </c>
      <c r="B95" s="45" t="s">
        <v>54</v>
      </c>
      <c r="C95" s="45" t="s">
        <v>510</v>
      </c>
      <c r="D95" s="45" t="s">
        <v>518</v>
      </c>
      <c r="E95" s="46" t="s">
        <v>164</v>
      </c>
      <c r="F95" s="46" t="s">
        <v>549</v>
      </c>
      <c r="G95" s="47" t="s">
        <v>57</v>
      </c>
      <c r="H95" s="46" t="s">
        <v>58</v>
      </c>
      <c r="I95" s="56" t="s">
        <v>550</v>
      </c>
      <c r="J95" s="46">
        <v>130</v>
      </c>
      <c r="K95" s="46">
        <f t="shared" si="7"/>
        <v>130</v>
      </c>
      <c r="L95" s="46">
        <v>130</v>
      </c>
      <c r="M95" s="46">
        <v>0</v>
      </c>
      <c r="N95" s="49">
        <v>875</v>
      </c>
      <c r="O95" s="49">
        <v>2317</v>
      </c>
      <c r="P95" s="49">
        <v>181</v>
      </c>
      <c r="Q95" s="49">
        <v>525</v>
      </c>
      <c r="R95" s="48" t="s">
        <v>551</v>
      </c>
      <c r="S95" s="46" t="s">
        <v>64</v>
      </c>
      <c r="T95" s="46" t="s">
        <v>62</v>
      </c>
      <c r="U95" s="46" t="s">
        <v>61</v>
      </c>
      <c r="V95" s="46" t="s">
        <v>64</v>
      </c>
      <c r="W95" s="45" t="s">
        <v>64</v>
      </c>
      <c r="X95" s="46" t="s">
        <v>61</v>
      </c>
      <c r="Y95" s="45" t="s">
        <v>515</v>
      </c>
      <c r="Z95" s="45" t="s">
        <v>66</v>
      </c>
      <c r="AA95" s="45" t="s">
        <v>64</v>
      </c>
      <c r="AB95" s="51" t="s">
        <v>67</v>
      </c>
      <c r="AC95" s="51" t="s">
        <v>520</v>
      </c>
      <c r="AD95" s="51" t="s">
        <v>552</v>
      </c>
      <c r="AE95" s="51" t="s">
        <v>70</v>
      </c>
      <c r="AF95" s="51">
        <v>130</v>
      </c>
      <c r="AG95" s="51">
        <f t="shared" si="6"/>
        <v>0</v>
      </c>
      <c r="AH95" s="51"/>
      <c r="AI95" s="51"/>
      <c r="AJ95" s="51"/>
      <c r="AK95" s="51"/>
      <c r="AL95" s="51"/>
      <c r="AM95" s="51"/>
      <c r="AN95" s="51"/>
      <c r="AO95" s="156" t="s">
        <v>71</v>
      </c>
      <c r="AP95" s="157" t="s">
        <v>72</v>
      </c>
    </row>
    <row r="96" s="5" customFormat="1" ht="75" spans="1:42">
      <c r="A96" s="45">
        <v>89</v>
      </c>
      <c r="B96" s="66" t="s">
        <v>54</v>
      </c>
      <c r="C96" s="45" t="s">
        <v>510</v>
      </c>
      <c r="D96" s="45" t="s">
        <v>522</v>
      </c>
      <c r="E96" s="51" t="s">
        <v>317</v>
      </c>
      <c r="F96" s="45" t="s">
        <v>553</v>
      </c>
      <c r="G96" s="47" t="s">
        <v>57</v>
      </c>
      <c r="H96" s="46" t="s">
        <v>58</v>
      </c>
      <c r="I96" s="56" t="s">
        <v>554</v>
      </c>
      <c r="J96" s="46">
        <v>360</v>
      </c>
      <c r="K96" s="46">
        <f t="shared" si="7"/>
        <v>360</v>
      </c>
      <c r="L96" s="46">
        <v>360</v>
      </c>
      <c r="M96" s="46">
        <v>0</v>
      </c>
      <c r="N96" s="49">
        <v>189</v>
      </c>
      <c r="O96" s="49">
        <v>591</v>
      </c>
      <c r="P96" s="49">
        <v>9</v>
      </c>
      <c r="Q96" s="49">
        <v>25</v>
      </c>
      <c r="R96" s="48" t="s">
        <v>555</v>
      </c>
      <c r="S96" s="46" t="s">
        <v>64</v>
      </c>
      <c r="T96" s="46" t="s">
        <v>77</v>
      </c>
      <c r="U96" s="46" t="s">
        <v>61</v>
      </c>
      <c r="V96" s="46" t="s">
        <v>64</v>
      </c>
      <c r="W96" s="45" t="s">
        <v>64</v>
      </c>
      <c r="X96" s="46" t="s">
        <v>64</v>
      </c>
      <c r="Y96" s="45" t="s">
        <v>515</v>
      </c>
      <c r="Z96" s="45" t="s">
        <v>66</v>
      </c>
      <c r="AA96" s="45" t="s">
        <v>64</v>
      </c>
      <c r="AB96" s="157" t="s">
        <v>129</v>
      </c>
      <c r="AC96" s="45" t="s">
        <v>525</v>
      </c>
      <c r="AD96" s="51"/>
      <c r="AE96" s="51" t="s">
        <v>144</v>
      </c>
      <c r="AF96" s="51"/>
      <c r="AG96" s="51">
        <f t="shared" si="6"/>
        <v>0</v>
      </c>
      <c r="AH96" s="51"/>
      <c r="AI96" s="51"/>
      <c r="AJ96" s="51"/>
      <c r="AK96" s="51"/>
      <c r="AL96" s="51"/>
      <c r="AM96" s="51"/>
      <c r="AN96" s="51"/>
      <c r="AO96" s="156" t="s">
        <v>71</v>
      </c>
      <c r="AP96" s="51" t="s">
        <v>72</v>
      </c>
    </row>
    <row r="97" s="5" customFormat="1" ht="131.25" spans="1:42">
      <c r="A97" s="45">
        <v>90</v>
      </c>
      <c r="B97" s="45" t="s">
        <v>54</v>
      </c>
      <c r="C97" s="45" t="s">
        <v>510</v>
      </c>
      <c r="D97" s="45" t="s">
        <v>522</v>
      </c>
      <c r="E97" s="46" t="s">
        <v>348</v>
      </c>
      <c r="F97" s="45" t="s">
        <v>556</v>
      </c>
      <c r="G97" s="47" t="s">
        <v>57</v>
      </c>
      <c r="H97" s="46" t="s">
        <v>58</v>
      </c>
      <c r="I97" s="56" t="s">
        <v>557</v>
      </c>
      <c r="J97" s="46">
        <v>263</v>
      </c>
      <c r="K97" s="46">
        <f t="shared" si="7"/>
        <v>263</v>
      </c>
      <c r="L97" s="46">
        <v>263</v>
      </c>
      <c r="M97" s="46">
        <v>0</v>
      </c>
      <c r="N97" s="49">
        <v>270</v>
      </c>
      <c r="O97" s="49">
        <v>756</v>
      </c>
      <c r="P97" s="49">
        <v>70</v>
      </c>
      <c r="Q97" s="49">
        <v>194</v>
      </c>
      <c r="R97" s="48" t="s">
        <v>558</v>
      </c>
      <c r="S97" s="46" t="s">
        <v>64</v>
      </c>
      <c r="T97" s="46" t="s">
        <v>62</v>
      </c>
      <c r="U97" s="46" t="s">
        <v>61</v>
      </c>
      <c r="V97" s="46" t="s">
        <v>64</v>
      </c>
      <c r="W97" s="45" t="s">
        <v>64</v>
      </c>
      <c r="X97" s="46" t="s">
        <v>64</v>
      </c>
      <c r="Y97" s="45" t="s">
        <v>515</v>
      </c>
      <c r="Z97" s="45" t="s">
        <v>66</v>
      </c>
      <c r="AA97" s="45" t="s">
        <v>64</v>
      </c>
      <c r="AB97" s="51" t="s">
        <v>67</v>
      </c>
      <c r="AC97" s="51" t="s">
        <v>525</v>
      </c>
      <c r="AD97" s="51" t="s">
        <v>559</v>
      </c>
      <c r="AE97" s="51" t="s">
        <v>70</v>
      </c>
      <c r="AF97" s="51">
        <v>263</v>
      </c>
      <c r="AG97" s="51">
        <f t="shared" si="6"/>
        <v>0</v>
      </c>
      <c r="AH97" s="51"/>
      <c r="AI97" s="51"/>
      <c r="AJ97" s="51"/>
      <c r="AK97" s="51"/>
      <c r="AL97" s="51"/>
      <c r="AM97" s="51"/>
      <c r="AN97" s="51"/>
      <c r="AO97" s="156" t="s">
        <v>71</v>
      </c>
      <c r="AP97" s="157" t="s">
        <v>72</v>
      </c>
    </row>
    <row r="98" s="5" customFormat="1" ht="206.25" spans="1:42">
      <c r="A98" s="45">
        <v>91</v>
      </c>
      <c r="B98" s="45" t="s">
        <v>54</v>
      </c>
      <c r="C98" s="45" t="s">
        <v>510</v>
      </c>
      <c r="D98" s="45" t="s">
        <v>522</v>
      </c>
      <c r="E98" s="46" t="s">
        <v>348</v>
      </c>
      <c r="F98" s="45" t="s">
        <v>560</v>
      </c>
      <c r="G98" s="47" t="s">
        <v>57</v>
      </c>
      <c r="H98" s="46" t="s">
        <v>58</v>
      </c>
      <c r="I98" s="56" t="s">
        <v>561</v>
      </c>
      <c r="J98" s="46">
        <v>150</v>
      </c>
      <c r="K98" s="46">
        <f t="shared" si="7"/>
        <v>150</v>
      </c>
      <c r="L98" s="46">
        <v>150</v>
      </c>
      <c r="M98" s="46">
        <v>0</v>
      </c>
      <c r="N98" s="49">
        <v>273</v>
      </c>
      <c r="O98" s="49">
        <v>664</v>
      </c>
      <c r="P98" s="49">
        <v>60</v>
      </c>
      <c r="Q98" s="49">
        <v>172</v>
      </c>
      <c r="R98" s="48" t="s">
        <v>562</v>
      </c>
      <c r="S98" s="46" t="s">
        <v>64</v>
      </c>
      <c r="T98" s="46" t="s">
        <v>62</v>
      </c>
      <c r="U98" s="46" t="s">
        <v>61</v>
      </c>
      <c r="V98" s="46" t="s">
        <v>64</v>
      </c>
      <c r="W98" s="45" t="s">
        <v>64</v>
      </c>
      <c r="X98" s="46" t="s">
        <v>64</v>
      </c>
      <c r="Y98" s="45" t="s">
        <v>515</v>
      </c>
      <c r="Z98" s="45" t="s">
        <v>66</v>
      </c>
      <c r="AA98" s="45" t="s">
        <v>64</v>
      </c>
      <c r="AB98" s="51" t="s">
        <v>67</v>
      </c>
      <c r="AC98" s="51" t="s">
        <v>525</v>
      </c>
      <c r="AD98" s="51" t="s">
        <v>563</v>
      </c>
      <c r="AE98" s="51" t="s">
        <v>70</v>
      </c>
      <c r="AF98" s="51">
        <v>150</v>
      </c>
      <c r="AG98" s="51">
        <f t="shared" si="6"/>
        <v>0</v>
      </c>
      <c r="AH98" s="51"/>
      <c r="AI98" s="51"/>
      <c r="AJ98" s="51"/>
      <c r="AK98" s="51"/>
      <c r="AL98" s="51"/>
      <c r="AM98" s="51"/>
      <c r="AN98" s="51"/>
      <c r="AO98" s="156" t="s">
        <v>71</v>
      </c>
      <c r="AP98" s="157" t="s">
        <v>72</v>
      </c>
    </row>
    <row r="99" s="5" customFormat="1" ht="75" spans="1:42">
      <c r="A99" s="45">
        <v>92</v>
      </c>
      <c r="B99" s="66" t="s">
        <v>54</v>
      </c>
      <c r="C99" s="45" t="s">
        <v>510</v>
      </c>
      <c r="D99" s="45" t="s">
        <v>522</v>
      </c>
      <c r="E99" s="46" t="s">
        <v>134</v>
      </c>
      <c r="F99" s="45" t="s">
        <v>564</v>
      </c>
      <c r="G99" s="47" t="s">
        <v>57</v>
      </c>
      <c r="H99" s="46" t="s">
        <v>149</v>
      </c>
      <c r="I99" s="56" t="s">
        <v>565</v>
      </c>
      <c r="J99" s="46">
        <v>20</v>
      </c>
      <c r="K99" s="46">
        <f t="shared" si="7"/>
        <v>20</v>
      </c>
      <c r="L99" s="46">
        <v>20</v>
      </c>
      <c r="M99" s="46">
        <v>0</v>
      </c>
      <c r="N99" s="49">
        <v>560</v>
      </c>
      <c r="O99" s="49">
        <v>2400</v>
      </c>
      <c r="P99" s="49">
        <v>130</v>
      </c>
      <c r="Q99" s="49">
        <v>373</v>
      </c>
      <c r="R99" s="48" t="s">
        <v>566</v>
      </c>
      <c r="S99" s="46" t="s">
        <v>64</v>
      </c>
      <c r="T99" s="46" t="s">
        <v>62</v>
      </c>
      <c r="U99" s="46" t="s">
        <v>61</v>
      </c>
      <c r="V99" s="46" t="s">
        <v>64</v>
      </c>
      <c r="W99" s="46" t="s">
        <v>64</v>
      </c>
      <c r="X99" s="46" t="s">
        <v>61</v>
      </c>
      <c r="Y99" s="45" t="s">
        <v>515</v>
      </c>
      <c r="Z99" s="45" t="s">
        <v>66</v>
      </c>
      <c r="AA99" s="45" t="s">
        <v>64</v>
      </c>
      <c r="AB99" s="51" t="s">
        <v>67</v>
      </c>
      <c r="AC99" s="51" t="s">
        <v>525</v>
      </c>
      <c r="AD99" s="51" t="s">
        <v>567</v>
      </c>
      <c r="AE99" s="51" t="s">
        <v>223</v>
      </c>
      <c r="AF99" s="51">
        <v>20</v>
      </c>
      <c r="AG99" s="51">
        <f t="shared" si="6"/>
        <v>0</v>
      </c>
      <c r="AH99" s="51"/>
      <c r="AI99" s="51"/>
      <c r="AJ99" s="51"/>
      <c r="AK99" s="51"/>
      <c r="AL99" s="51"/>
      <c r="AM99" s="51"/>
      <c r="AN99" s="51"/>
      <c r="AO99" s="156" t="s">
        <v>71</v>
      </c>
      <c r="AP99" s="157" t="s">
        <v>72</v>
      </c>
    </row>
    <row r="100" s="5" customFormat="1" ht="150" spans="1:42">
      <c r="A100" s="45">
        <v>93</v>
      </c>
      <c r="B100" s="66" t="s">
        <v>54</v>
      </c>
      <c r="C100" s="45" t="s">
        <v>510</v>
      </c>
      <c r="D100" s="45" t="s">
        <v>522</v>
      </c>
      <c r="E100" s="51" t="s">
        <v>134</v>
      </c>
      <c r="F100" s="45" t="s">
        <v>568</v>
      </c>
      <c r="G100" s="47" t="s">
        <v>57</v>
      </c>
      <c r="H100" s="46" t="s">
        <v>58</v>
      </c>
      <c r="I100" s="56" t="s">
        <v>569</v>
      </c>
      <c r="J100" s="46">
        <v>55</v>
      </c>
      <c r="K100" s="46">
        <f t="shared" si="7"/>
        <v>55</v>
      </c>
      <c r="L100" s="46">
        <v>55</v>
      </c>
      <c r="M100" s="46">
        <v>0</v>
      </c>
      <c r="N100" s="49">
        <v>79</v>
      </c>
      <c r="O100" s="49">
        <v>227</v>
      </c>
      <c r="P100" s="49">
        <v>11</v>
      </c>
      <c r="Q100" s="49">
        <v>42</v>
      </c>
      <c r="R100" s="48" t="s">
        <v>570</v>
      </c>
      <c r="S100" s="46" t="s">
        <v>64</v>
      </c>
      <c r="T100" s="46" t="s">
        <v>77</v>
      </c>
      <c r="U100" s="46" t="s">
        <v>61</v>
      </c>
      <c r="V100" s="46" t="s">
        <v>64</v>
      </c>
      <c r="W100" s="45" t="s">
        <v>64</v>
      </c>
      <c r="X100" s="46" t="s">
        <v>64</v>
      </c>
      <c r="Y100" s="45" t="s">
        <v>515</v>
      </c>
      <c r="Z100" s="45" t="s">
        <v>66</v>
      </c>
      <c r="AA100" s="45" t="s">
        <v>64</v>
      </c>
      <c r="AB100" s="51" t="s">
        <v>67</v>
      </c>
      <c r="AC100" s="51" t="s">
        <v>525</v>
      </c>
      <c r="AD100" s="51" t="s">
        <v>571</v>
      </c>
      <c r="AE100" s="51" t="s">
        <v>223</v>
      </c>
      <c r="AF100" s="51">
        <v>55</v>
      </c>
      <c r="AG100" s="51">
        <f t="shared" si="6"/>
        <v>0</v>
      </c>
      <c r="AH100" s="51"/>
      <c r="AI100" s="51"/>
      <c r="AJ100" s="51"/>
      <c r="AK100" s="51"/>
      <c r="AL100" s="51"/>
      <c r="AM100" s="51"/>
      <c r="AN100" s="51"/>
      <c r="AO100" s="156" t="s">
        <v>71</v>
      </c>
      <c r="AP100" s="157" t="s">
        <v>72</v>
      </c>
    </row>
    <row r="101" s="5" customFormat="1" ht="187.5" spans="1:42">
      <c r="A101" s="45">
        <v>94</v>
      </c>
      <c r="B101" s="45" t="s">
        <v>54</v>
      </c>
      <c r="C101" s="45" t="s">
        <v>510</v>
      </c>
      <c r="D101" s="45" t="s">
        <v>518</v>
      </c>
      <c r="E101" s="51" t="s">
        <v>572</v>
      </c>
      <c r="F101" s="45" t="s">
        <v>573</v>
      </c>
      <c r="G101" s="47" t="s">
        <v>57</v>
      </c>
      <c r="H101" s="46" t="s">
        <v>58</v>
      </c>
      <c r="I101" s="56" t="s">
        <v>574</v>
      </c>
      <c r="J101" s="46">
        <v>235</v>
      </c>
      <c r="K101" s="46">
        <f t="shared" si="7"/>
        <v>235</v>
      </c>
      <c r="L101" s="46">
        <v>235</v>
      </c>
      <c r="M101" s="46">
        <v>0</v>
      </c>
      <c r="N101" s="49">
        <v>78</v>
      </c>
      <c r="O101" s="49">
        <v>237</v>
      </c>
      <c r="P101" s="49">
        <v>13</v>
      </c>
      <c r="Q101" s="49">
        <v>38</v>
      </c>
      <c r="R101" s="48" t="s">
        <v>575</v>
      </c>
      <c r="S101" s="46" t="s">
        <v>64</v>
      </c>
      <c r="T101" s="46" t="s">
        <v>235</v>
      </c>
      <c r="U101" s="46" t="s">
        <v>61</v>
      </c>
      <c r="V101" s="46" t="s">
        <v>64</v>
      </c>
      <c r="W101" s="46" t="s">
        <v>64</v>
      </c>
      <c r="X101" s="46" t="s">
        <v>61</v>
      </c>
      <c r="Y101" s="45" t="s">
        <v>515</v>
      </c>
      <c r="Z101" s="45" t="s">
        <v>66</v>
      </c>
      <c r="AA101" s="45" t="s">
        <v>64</v>
      </c>
      <c r="AB101" s="51" t="s">
        <v>67</v>
      </c>
      <c r="AC101" s="51" t="s">
        <v>520</v>
      </c>
      <c r="AD101" s="51" t="s">
        <v>576</v>
      </c>
      <c r="AE101" s="51" t="s">
        <v>156</v>
      </c>
      <c r="AF101" s="51">
        <v>235</v>
      </c>
      <c r="AG101" s="51">
        <f t="shared" si="6"/>
        <v>0</v>
      </c>
      <c r="AH101" s="51"/>
      <c r="AI101" s="51"/>
      <c r="AJ101" s="51"/>
      <c r="AK101" s="51"/>
      <c r="AL101" s="51"/>
      <c r="AM101" s="51"/>
      <c r="AN101" s="51"/>
      <c r="AO101" s="156" t="s">
        <v>71</v>
      </c>
      <c r="AP101" s="157" t="s">
        <v>72</v>
      </c>
    </row>
    <row r="102" s="5" customFormat="1" ht="93.75" spans="1:42">
      <c r="A102" s="45">
        <v>95</v>
      </c>
      <c r="B102" s="45" t="s">
        <v>54</v>
      </c>
      <c r="C102" s="45" t="s">
        <v>510</v>
      </c>
      <c r="D102" s="45" t="s">
        <v>518</v>
      </c>
      <c r="E102" s="45" t="s">
        <v>164</v>
      </c>
      <c r="F102" s="45" t="s">
        <v>577</v>
      </c>
      <c r="G102" s="47" t="s">
        <v>57</v>
      </c>
      <c r="H102" s="46" t="s">
        <v>58</v>
      </c>
      <c r="I102" s="56" t="s">
        <v>578</v>
      </c>
      <c r="J102" s="46">
        <v>65</v>
      </c>
      <c r="K102" s="46">
        <f t="shared" si="7"/>
        <v>65</v>
      </c>
      <c r="L102" s="46">
        <v>65</v>
      </c>
      <c r="M102" s="46">
        <v>0</v>
      </c>
      <c r="N102" s="49">
        <v>805</v>
      </c>
      <c r="O102" s="49">
        <v>2031</v>
      </c>
      <c r="P102" s="49">
        <v>178</v>
      </c>
      <c r="Q102" s="49">
        <v>506</v>
      </c>
      <c r="R102" s="48" t="s">
        <v>579</v>
      </c>
      <c r="S102" s="46" t="s">
        <v>64</v>
      </c>
      <c r="T102" s="45" t="s">
        <v>514</v>
      </c>
      <c r="U102" s="45" t="s">
        <v>61</v>
      </c>
      <c r="V102" s="45" t="s">
        <v>64</v>
      </c>
      <c r="W102" s="45" t="s">
        <v>64</v>
      </c>
      <c r="X102" s="45" t="s">
        <v>61</v>
      </c>
      <c r="Y102" s="45" t="s">
        <v>515</v>
      </c>
      <c r="Z102" s="45" t="s">
        <v>66</v>
      </c>
      <c r="AA102" s="45" t="s">
        <v>64</v>
      </c>
      <c r="AB102" s="51" t="s">
        <v>67</v>
      </c>
      <c r="AC102" s="51" t="s">
        <v>520</v>
      </c>
      <c r="AD102" s="51" t="s">
        <v>580</v>
      </c>
      <c r="AE102" s="51" t="s">
        <v>70</v>
      </c>
      <c r="AF102" s="51">
        <v>65</v>
      </c>
      <c r="AG102" s="51">
        <f t="shared" si="6"/>
        <v>0</v>
      </c>
      <c r="AH102" s="51"/>
      <c r="AI102" s="51"/>
      <c r="AJ102" s="51"/>
      <c r="AK102" s="51"/>
      <c r="AL102" s="51"/>
      <c r="AM102" s="51"/>
      <c r="AN102" s="51"/>
      <c r="AO102" s="156" t="s">
        <v>71</v>
      </c>
      <c r="AP102" s="157" t="s">
        <v>72</v>
      </c>
    </row>
    <row r="103" s="5" customFormat="1" ht="112.5" spans="1:42">
      <c r="A103" s="45">
        <v>96</v>
      </c>
      <c r="B103" s="45" t="s">
        <v>54</v>
      </c>
      <c r="C103" s="45" t="s">
        <v>510</v>
      </c>
      <c r="D103" s="45" t="s">
        <v>518</v>
      </c>
      <c r="E103" s="51" t="s">
        <v>211</v>
      </c>
      <c r="F103" s="45" t="s">
        <v>581</v>
      </c>
      <c r="G103" s="47" t="s">
        <v>57</v>
      </c>
      <c r="H103" s="46" t="s">
        <v>149</v>
      </c>
      <c r="I103" s="56" t="s">
        <v>582</v>
      </c>
      <c r="J103" s="46">
        <v>120</v>
      </c>
      <c r="K103" s="46">
        <f t="shared" si="7"/>
        <v>120</v>
      </c>
      <c r="L103" s="46">
        <v>120</v>
      </c>
      <c r="M103" s="46">
        <v>0</v>
      </c>
      <c r="N103" s="49">
        <v>805</v>
      </c>
      <c r="O103" s="49">
        <v>2031</v>
      </c>
      <c r="P103" s="49">
        <v>178</v>
      </c>
      <c r="Q103" s="49">
        <v>506</v>
      </c>
      <c r="R103" s="48" t="s">
        <v>583</v>
      </c>
      <c r="S103" s="46" t="s">
        <v>64</v>
      </c>
      <c r="T103" s="46" t="s">
        <v>62</v>
      </c>
      <c r="U103" s="46" t="s">
        <v>61</v>
      </c>
      <c r="V103" s="46" t="s">
        <v>64</v>
      </c>
      <c r="W103" s="45" t="s">
        <v>64</v>
      </c>
      <c r="X103" s="46" t="s">
        <v>61</v>
      </c>
      <c r="Y103" s="45" t="s">
        <v>515</v>
      </c>
      <c r="Z103" s="45" t="s">
        <v>66</v>
      </c>
      <c r="AA103" s="45" t="s">
        <v>64</v>
      </c>
      <c r="AB103" s="51" t="s">
        <v>67</v>
      </c>
      <c r="AC103" s="51" t="s">
        <v>520</v>
      </c>
      <c r="AD103" s="51" t="s">
        <v>584</v>
      </c>
      <c r="AE103" s="51" t="s">
        <v>70</v>
      </c>
      <c r="AF103" s="51">
        <v>120</v>
      </c>
      <c r="AG103" s="51">
        <f t="shared" si="6"/>
        <v>0</v>
      </c>
      <c r="AH103" s="51"/>
      <c r="AI103" s="51"/>
      <c r="AJ103" s="51"/>
      <c r="AK103" s="51"/>
      <c r="AL103" s="51"/>
      <c r="AM103" s="51"/>
      <c r="AN103" s="51"/>
      <c r="AO103" s="156" t="s">
        <v>71</v>
      </c>
      <c r="AP103" s="157" t="s">
        <v>72</v>
      </c>
    </row>
    <row r="104" s="5" customFormat="1" ht="337.5" spans="1:42">
      <c r="A104" s="45">
        <v>97</v>
      </c>
      <c r="B104" s="45" t="s">
        <v>54</v>
      </c>
      <c r="C104" s="45" t="s">
        <v>510</v>
      </c>
      <c r="D104" s="45" t="s">
        <v>527</v>
      </c>
      <c r="E104" s="46" t="s">
        <v>164</v>
      </c>
      <c r="F104" s="45" t="s">
        <v>585</v>
      </c>
      <c r="G104" s="47" t="s">
        <v>57</v>
      </c>
      <c r="H104" s="46" t="s">
        <v>58</v>
      </c>
      <c r="I104" s="56" t="s">
        <v>586</v>
      </c>
      <c r="J104" s="46">
        <v>196.77</v>
      </c>
      <c r="K104" s="46">
        <f t="shared" si="7"/>
        <v>196.77</v>
      </c>
      <c r="L104" s="46">
        <v>194.75</v>
      </c>
      <c r="M104" s="46">
        <v>2.02</v>
      </c>
      <c r="N104" s="49">
        <v>68</v>
      </c>
      <c r="O104" s="49">
        <v>162</v>
      </c>
      <c r="P104" s="49">
        <v>9</v>
      </c>
      <c r="Q104" s="49">
        <v>29</v>
      </c>
      <c r="R104" s="56" t="s">
        <v>587</v>
      </c>
      <c r="S104" s="46" t="s">
        <v>64</v>
      </c>
      <c r="T104" s="46" t="s">
        <v>62</v>
      </c>
      <c r="U104" s="46" t="s">
        <v>61</v>
      </c>
      <c r="V104" s="46" t="s">
        <v>64</v>
      </c>
      <c r="W104" s="46" t="s">
        <v>64</v>
      </c>
      <c r="X104" s="46" t="s">
        <v>61</v>
      </c>
      <c r="Y104" s="45" t="s">
        <v>515</v>
      </c>
      <c r="Z104" s="46" t="s">
        <v>168</v>
      </c>
      <c r="AA104" s="46" t="s">
        <v>61</v>
      </c>
      <c r="AB104" s="157" t="s">
        <v>169</v>
      </c>
      <c r="AC104" s="45" t="s">
        <v>530</v>
      </c>
      <c r="AD104" s="51" t="s">
        <v>588</v>
      </c>
      <c r="AE104" s="157" t="s">
        <v>70</v>
      </c>
      <c r="AF104" s="51"/>
      <c r="AG104" s="51">
        <f t="shared" si="6"/>
        <v>194.75</v>
      </c>
      <c r="AH104" s="51">
        <v>190</v>
      </c>
      <c r="AI104" s="51"/>
      <c r="AJ104" s="51"/>
      <c r="AK104" s="51">
        <v>4.75</v>
      </c>
      <c r="AL104" s="51"/>
      <c r="AM104" s="51"/>
      <c r="AN104" s="51"/>
      <c r="AO104" s="156" t="s">
        <v>71</v>
      </c>
      <c r="AP104" s="51" t="s">
        <v>172</v>
      </c>
    </row>
    <row r="105" s="5" customFormat="1" ht="187.5" spans="1:42">
      <c r="A105" s="45">
        <v>98</v>
      </c>
      <c r="B105" s="45" t="s">
        <v>54</v>
      </c>
      <c r="C105" s="45" t="s">
        <v>510</v>
      </c>
      <c r="D105" s="45" t="s">
        <v>518</v>
      </c>
      <c r="E105" s="51" t="s">
        <v>572</v>
      </c>
      <c r="F105" s="45" t="s">
        <v>589</v>
      </c>
      <c r="G105" s="47" t="s">
        <v>57</v>
      </c>
      <c r="H105" s="46" t="s">
        <v>58</v>
      </c>
      <c r="I105" s="56" t="s">
        <v>590</v>
      </c>
      <c r="J105" s="46">
        <v>157</v>
      </c>
      <c r="K105" s="46">
        <f t="shared" si="7"/>
        <v>157</v>
      </c>
      <c r="L105" s="46">
        <v>157</v>
      </c>
      <c r="M105" s="46">
        <v>0</v>
      </c>
      <c r="N105" s="49">
        <v>78</v>
      </c>
      <c r="O105" s="49">
        <v>237</v>
      </c>
      <c r="P105" s="49">
        <v>13</v>
      </c>
      <c r="Q105" s="49">
        <v>38</v>
      </c>
      <c r="R105" s="56" t="s">
        <v>575</v>
      </c>
      <c r="S105" s="46" t="s">
        <v>64</v>
      </c>
      <c r="T105" s="46" t="s">
        <v>235</v>
      </c>
      <c r="U105" s="46" t="s">
        <v>61</v>
      </c>
      <c r="V105" s="46" t="s">
        <v>64</v>
      </c>
      <c r="W105" s="46" t="s">
        <v>64</v>
      </c>
      <c r="X105" s="46" t="s">
        <v>61</v>
      </c>
      <c r="Y105" s="45" t="s">
        <v>515</v>
      </c>
      <c r="Z105" s="46" t="s">
        <v>168</v>
      </c>
      <c r="AA105" s="46" t="s">
        <v>64</v>
      </c>
      <c r="AB105" s="51" t="s">
        <v>323</v>
      </c>
      <c r="AC105" s="51" t="s">
        <v>520</v>
      </c>
      <c r="AD105" s="51" t="s">
        <v>591</v>
      </c>
      <c r="AE105" s="51" t="s">
        <v>70</v>
      </c>
      <c r="AF105" s="51">
        <v>157</v>
      </c>
      <c r="AG105" s="51">
        <f t="shared" ref="AG105:AG136" si="8">SUM(AH105:AN105)</f>
        <v>0</v>
      </c>
      <c r="AH105" s="51"/>
      <c r="AI105" s="51"/>
      <c r="AJ105" s="51"/>
      <c r="AK105" s="51"/>
      <c r="AL105" s="51"/>
      <c r="AM105" s="51"/>
      <c r="AN105" s="51"/>
      <c r="AO105" s="156" t="s">
        <v>71</v>
      </c>
      <c r="AP105" s="51" t="s">
        <v>172</v>
      </c>
    </row>
    <row r="106" s="6" customFormat="1" ht="225" spans="1:42">
      <c r="A106" s="45">
        <v>99</v>
      </c>
      <c r="B106" s="47" t="s">
        <v>54</v>
      </c>
      <c r="C106" s="47" t="s">
        <v>510</v>
      </c>
      <c r="D106" s="47" t="s">
        <v>592</v>
      </c>
      <c r="E106" s="51" t="s">
        <v>189</v>
      </c>
      <c r="F106" s="45" t="s">
        <v>593</v>
      </c>
      <c r="G106" s="47">
        <v>2026</v>
      </c>
      <c r="H106" s="46" t="s">
        <v>149</v>
      </c>
      <c r="I106" s="52" t="s">
        <v>594</v>
      </c>
      <c r="J106" s="46">
        <v>350</v>
      </c>
      <c r="K106" s="46">
        <f t="shared" ref="K106:K137" si="9">L106+M106</f>
        <v>350</v>
      </c>
      <c r="L106" s="46">
        <v>350</v>
      </c>
      <c r="M106" s="46">
        <v>0</v>
      </c>
      <c r="N106" s="49">
        <v>3623</v>
      </c>
      <c r="O106" s="49">
        <v>10744</v>
      </c>
      <c r="P106" s="49">
        <v>411</v>
      </c>
      <c r="Q106" s="49">
        <v>1192</v>
      </c>
      <c r="R106" s="53" t="s">
        <v>595</v>
      </c>
      <c r="S106" s="54" t="s">
        <v>64</v>
      </c>
      <c r="T106" s="47" t="s">
        <v>547</v>
      </c>
      <c r="U106" s="47" t="s">
        <v>61</v>
      </c>
      <c r="V106" s="47" t="s">
        <v>64</v>
      </c>
      <c r="W106" s="47" t="s">
        <v>64</v>
      </c>
      <c r="X106" s="47" t="s">
        <v>64</v>
      </c>
      <c r="Y106" s="45" t="s">
        <v>515</v>
      </c>
      <c r="Z106" s="47" t="s">
        <v>66</v>
      </c>
      <c r="AA106" s="46" t="s">
        <v>64</v>
      </c>
      <c r="AB106" s="157" t="s">
        <v>129</v>
      </c>
      <c r="AC106" s="47" t="s">
        <v>596</v>
      </c>
      <c r="AD106" s="51"/>
      <c r="AE106" s="51" t="s">
        <v>144</v>
      </c>
      <c r="AF106" s="51"/>
      <c r="AG106" s="51">
        <f t="shared" si="8"/>
        <v>0</v>
      </c>
      <c r="AH106" s="51"/>
      <c r="AI106" s="51"/>
      <c r="AJ106" s="51"/>
      <c r="AK106" s="51"/>
      <c r="AL106" s="51"/>
      <c r="AM106" s="51"/>
      <c r="AN106" s="51"/>
      <c r="AO106" s="158" t="s">
        <v>131</v>
      </c>
      <c r="AP106" s="51" t="s">
        <v>72</v>
      </c>
    </row>
    <row r="107" s="6" customFormat="1" ht="168.75" spans="1:42">
      <c r="A107" s="45">
        <v>100</v>
      </c>
      <c r="B107" s="47" t="s">
        <v>54</v>
      </c>
      <c r="C107" s="47" t="s">
        <v>510</v>
      </c>
      <c r="D107" s="47" t="s">
        <v>522</v>
      </c>
      <c r="E107" s="46" t="s">
        <v>597</v>
      </c>
      <c r="F107" s="45" t="s">
        <v>598</v>
      </c>
      <c r="G107" s="47">
        <v>2026</v>
      </c>
      <c r="H107" s="46" t="s">
        <v>58</v>
      </c>
      <c r="I107" s="52" t="s">
        <v>599</v>
      </c>
      <c r="J107" s="46">
        <v>240</v>
      </c>
      <c r="K107" s="46">
        <f t="shared" si="9"/>
        <v>240</v>
      </c>
      <c r="L107" s="46">
        <v>240</v>
      </c>
      <c r="M107" s="46">
        <v>0</v>
      </c>
      <c r="N107" s="49">
        <v>70</v>
      </c>
      <c r="O107" s="49">
        <v>280</v>
      </c>
      <c r="P107" s="49">
        <v>22</v>
      </c>
      <c r="Q107" s="49">
        <v>88</v>
      </c>
      <c r="R107" s="53" t="s">
        <v>600</v>
      </c>
      <c r="S107" s="54" t="s">
        <v>64</v>
      </c>
      <c r="T107" s="46" t="s">
        <v>601</v>
      </c>
      <c r="U107" s="47" t="s">
        <v>61</v>
      </c>
      <c r="V107" s="47" t="s">
        <v>64</v>
      </c>
      <c r="W107" s="47" t="s">
        <v>64</v>
      </c>
      <c r="X107" s="47" t="s">
        <v>64</v>
      </c>
      <c r="Y107" s="45" t="s">
        <v>515</v>
      </c>
      <c r="Z107" s="47" t="s">
        <v>66</v>
      </c>
      <c r="AA107" s="46" t="s">
        <v>61</v>
      </c>
      <c r="AB107" s="157" t="s">
        <v>129</v>
      </c>
      <c r="AC107" s="47" t="s">
        <v>525</v>
      </c>
      <c r="AD107" s="51" t="s">
        <v>602</v>
      </c>
      <c r="AE107" s="157" t="s">
        <v>70</v>
      </c>
      <c r="AF107" s="51"/>
      <c r="AG107" s="51">
        <f t="shared" si="8"/>
        <v>240</v>
      </c>
      <c r="AH107" s="51"/>
      <c r="AI107" s="51">
        <v>240</v>
      </c>
      <c r="AJ107" s="51"/>
      <c r="AK107" s="51"/>
      <c r="AL107" s="51"/>
      <c r="AM107" s="51"/>
      <c r="AN107" s="51"/>
      <c r="AO107" s="158" t="s">
        <v>131</v>
      </c>
      <c r="AP107" s="51" t="s">
        <v>72</v>
      </c>
    </row>
    <row r="108" s="6" customFormat="1" ht="75" spans="1:42">
      <c r="A108" s="45">
        <v>101</v>
      </c>
      <c r="B108" s="45" t="s">
        <v>54</v>
      </c>
      <c r="C108" s="45" t="s">
        <v>603</v>
      </c>
      <c r="D108" s="45" t="s">
        <v>604</v>
      </c>
      <c r="E108" s="51" t="s">
        <v>317</v>
      </c>
      <c r="F108" s="46" t="s">
        <v>605</v>
      </c>
      <c r="G108" s="47" t="s">
        <v>57</v>
      </c>
      <c r="H108" s="46" t="s">
        <v>58</v>
      </c>
      <c r="I108" s="48" t="s">
        <v>606</v>
      </c>
      <c r="J108" s="46">
        <v>300</v>
      </c>
      <c r="K108" s="46">
        <f t="shared" si="9"/>
        <v>300</v>
      </c>
      <c r="L108" s="46">
        <v>300</v>
      </c>
      <c r="M108" s="46">
        <v>0</v>
      </c>
      <c r="N108" s="49">
        <v>126</v>
      </c>
      <c r="O108" s="49">
        <v>416</v>
      </c>
      <c r="P108" s="49">
        <v>4</v>
      </c>
      <c r="Q108" s="49">
        <v>10</v>
      </c>
      <c r="R108" s="48" t="s">
        <v>607</v>
      </c>
      <c r="S108" s="46" t="s">
        <v>64</v>
      </c>
      <c r="T108" s="46" t="s">
        <v>77</v>
      </c>
      <c r="U108" s="46" t="s">
        <v>61</v>
      </c>
      <c r="V108" s="46" t="s">
        <v>64</v>
      </c>
      <c r="W108" s="46" t="s">
        <v>64</v>
      </c>
      <c r="X108" s="46" t="s">
        <v>64</v>
      </c>
      <c r="Y108" s="46" t="s">
        <v>608</v>
      </c>
      <c r="Z108" s="47" t="s">
        <v>66</v>
      </c>
      <c r="AA108" s="45" t="s">
        <v>64</v>
      </c>
      <c r="AB108" s="51" t="s">
        <v>67</v>
      </c>
      <c r="AC108" s="51" t="s">
        <v>609</v>
      </c>
      <c r="AD108" s="51" t="s">
        <v>610</v>
      </c>
      <c r="AE108" s="51" t="s">
        <v>223</v>
      </c>
      <c r="AF108" s="51">
        <v>300</v>
      </c>
      <c r="AG108" s="51">
        <f t="shared" si="8"/>
        <v>0</v>
      </c>
      <c r="AH108" s="51"/>
      <c r="AI108" s="51"/>
      <c r="AJ108" s="51"/>
      <c r="AK108" s="51"/>
      <c r="AL108" s="51"/>
      <c r="AM108" s="51"/>
      <c r="AN108" s="51"/>
      <c r="AO108" s="156" t="s">
        <v>71</v>
      </c>
      <c r="AP108" s="157" t="s">
        <v>72</v>
      </c>
    </row>
    <row r="109" s="6" customFormat="1" ht="112.5" spans="1:42">
      <c r="A109" s="45">
        <v>102</v>
      </c>
      <c r="B109" s="45" t="s">
        <v>54</v>
      </c>
      <c r="C109" s="45" t="s">
        <v>603</v>
      </c>
      <c r="D109" s="45" t="s">
        <v>604</v>
      </c>
      <c r="E109" s="51" t="s">
        <v>189</v>
      </c>
      <c r="F109" s="46" t="s">
        <v>611</v>
      </c>
      <c r="G109" s="47" t="s">
        <v>57</v>
      </c>
      <c r="H109" s="46" t="s">
        <v>58</v>
      </c>
      <c r="I109" s="67" t="s">
        <v>612</v>
      </c>
      <c r="J109" s="46">
        <v>230</v>
      </c>
      <c r="K109" s="46">
        <f t="shared" si="9"/>
        <v>230</v>
      </c>
      <c r="L109" s="46">
        <v>230</v>
      </c>
      <c r="M109" s="46">
        <v>0</v>
      </c>
      <c r="N109" s="49">
        <v>289</v>
      </c>
      <c r="O109" s="49">
        <v>846</v>
      </c>
      <c r="P109" s="49">
        <v>9</v>
      </c>
      <c r="Q109" s="49">
        <v>20</v>
      </c>
      <c r="R109" s="48" t="s">
        <v>613</v>
      </c>
      <c r="S109" s="46" t="s">
        <v>61</v>
      </c>
      <c r="T109" s="46" t="s">
        <v>77</v>
      </c>
      <c r="U109" s="46" t="s">
        <v>61</v>
      </c>
      <c r="V109" s="46" t="s">
        <v>64</v>
      </c>
      <c r="W109" s="46" t="s">
        <v>64</v>
      </c>
      <c r="X109" s="46" t="s">
        <v>64</v>
      </c>
      <c r="Y109" s="46" t="s">
        <v>608</v>
      </c>
      <c r="Z109" s="47" t="s">
        <v>66</v>
      </c>
      <c r="AA109" s="45" t="s">
        <v>64</v>
      </c>
      <c r="AB109" s="51" t="s">
        <v>67</v>
      </c>
      <c r="AC109" s="51" t="s">
        <v>609</v>
      </c>
      <c r="AD109" s="51" t="s">
        <v>614</v>
      </c>
      <c r="AE109" s="51" t="s">
        <v>434</v>
      </c>
      <c r="AF109" s="51">
        <v>230</v>
      </c>
      <c r="AG109" s="51">
        <f t="shared" si="8"/>
        <v>0</v>
      </c>
      <c r="AH109" s="51"/>
      <c r="AI109" s="51"/>
      <c r="AJ109" s="51"/>
      <c r="AK109" s="51"/>
      <c r="AL109" s="51"/>
      <c r="AM109" s="51"/>
      <c r="AN109" s="51"/>
      <c r="AO109" s="156" t="s">
        <v>71</v>
      </c>
      <c r="AP109" s="157" t="s">
        <v>72</v>
      </c>
    </row>
    <row r="110" s="6" customFormat="1" ht="112.5" spans="1:42">
      <c r="A110" s="45">
        <v>103</v>
      </c>
      <c r="B110" s="45" t="s">
        <v>54</v>
      </c>
      <c r="C110" s="45" t="s">
        <v>603</v>
      </c>
      <c r="D110" s="45" t="s">
        <v>604</v>
      </c>
      <c r="E110" s="51" t="s">
        <v>317</v>
      </c>
      <c r="F110" s="46" t="s">
        <v>615</v>
      </c>
      <c r="G110" s="47" t="s">
        <v>57</v>
      </c>
      <c r="H110" s="46" t="s">
        <v>58</v>
      </c>
      <c r="I110" s="67" t="s">
        <v>616</v>
      </c>
      <c r="J110" s="46">
        <v>100</v>
      </c>
      <c r="K110" s="46">
        <f t="shared" si="9"/>
        <v>100</v>
      </c>
      <c r="L110" s="46">
        <v>100</v>
      </c>
      <c r="M110" s="46">
        <v>0</v>
      </c>
      <c r="N110" s="49">
        <v>289</v>
      </c>
      <c r="O110" s="49">
        <v>846</v>
      </c>
      <c r="P110" s="49">
        <v>9</v>
      </c>
      <c r="Q110" s="49">
        <v>20</v>
      </c>
      <c r="R110" s="48" t="s">
        <v>617</v>
      </c>
      <c r="S110" s="46" t="s">
        <v>61</v>
      </c>
      <c r="T110" s="46" t="s">
        <v>77</v>
      </c>
      <c r="U110" s="46" t="s">
        <v>61</v>
      </c>
      <c r="V110" s="46" t="s">
        <v>64</v>
      </c>
      <c r="W110" s="46" t="s">
        <v>64</v>
      </c>
      <c r="X110" s="46" t="s">
        <v>64</v>
      </c>
      <c r="Y110" s="46" t="s">
        <v>608</v>
      </c>
      <c r="Z110" s="47" t="s">
        <v>66</v>
      </c>
      <c r="AA110" s="45" t="s">
        <v>64</v>
      </c>
      <c r="AB110" s="51" t="s">
        <v>67</v>
      </c>
      <c r="AC110" s="51" t="s">
        <v>609</v>
      </c>
      <c r="AD110" s="51" t="s">
        <v>618</v>
      </c>
      <c r="AE110" s="51" t="s">
        <v>434</v>
      </c>
      <c r="AF110" s="51">
        <v>100</v>
      </c>
      <c r="AG110" s="51">
        <f t="shared" si="8"/>
        <v>0</v>
      </c>
      <c r="AH110" s="51"/>
      <c r="AI110" s="51"/>
      <c r="AJ110" s="51"/>
      <c r="AK110" s="51"/>
      <c r="AL110" s="51"/>
      <c r="AM110" s="51"/>
      <c r="AN110" s="51"/>
      <c r="AO110" s="156" t="s">
        <v>71</v>
      </c>
      <c r="AP110" s="157" t="s">
        <v>72</v>
      </c>
    </row>
    <row r="111" s="6" customFormat="1" ht="281.25" spans="1:42">
      <c r="A111" s="45">
        <v>104</v>
      </c>
      <c r="B111" s="45" t="s">
        <v>54</v>
      </c>
      <c r="C111" s="45" t="s">
        <v>603</v>
      </c>
      <c r="D111" s="45" t="s">
        <v>604</v>
      </c>
      <c r="E111" s="46" t="s">
        <v>410</v>
      </c>
      <c r="F111" s="46" t="s">
        <v>619</v>
      </c>
      <c r="G111" s="47" t="s">
        <v>57</v>
      </c>
      <c r="H111" s="46" t="s">
        <v>149</v>
      </c>
      <c r="I111" s="48" t="s">
        <v>620</v>
      </c>
      <c r="J111" s="46">
        <v>370</v>
      </c>
      <c r="K111" s="46">
        <f t="shared" si="9"/>
        <v>370</v>
      </c>
      <c r="L111" s="46">
        <v>370</v>
      </c>
      <c r="M111" s="46">
        <v>0</v>
      </c>
      <c r="N111" s="49">
        <v>289</v>
      </c>
      <c r="O111" s="49">
        <v>846</v>
      </c>
      <c r="P111" s="49">
        <v>9</v>
      </c>
      <c r="Q111" s="49">
        <v>20</v>
      </c>
      <c r="R111" s="48" t="s">
        <v>621</v>
      </c>
      <c r="S111" s="46" t="s">
        <v>64</v>
      </c>
      <c r="T111" s="45" t="s">
        <v>62</v>
      </c>
      <c r="U111" s="46" t="s">
        <v>61</v>
      </c>
      <c r="V111" s="46" t="s">
        <v>64</v>
      </c>
      <c r="W111" s="46" t="s">
        <v>64</v>
      </c>
      <c r="X111" s="46" t="s">
        <v>61</v>
      </c>
      <c r="Y111" s="46" t="s">
        <v>608</v>
      </c>
      <c r="Z111" s="47" t="s">
        <v>66</v>
      </c>
      <c r="AA111" s="45" t="s">
        <v>61</v>
      </c>
      <c r="AB111" s="157" t="s">
        <v>129</v>
      </c>
      <c r="AC111" s="45" t="s">
        <v>609</v>
      </c>
      <c r="AD111" s="51" t="s">
        <v>622</v>
      </c>
      <c r="AE111" s="157" t="s">
        <v>70</v>
      </c>
      <c r="AF111" s="51"/>
      <c r="AG111" s="51">
        <f t="shared" si="8"/>
        <v>370</v>
      </c>
      <c r="AH111" s="51"/>
      <c r="AI111" s="51"/>
      <c r="AJ111" s="51">
        <v>370</v>
      </c>
      <c r="AK111" s="51"/>
      <c r="AL111" s="51"/>
      <c r="AM111" s="51"/>
      <c r="AN111" s="51"/>
      <c r="AO111" s="156" t="s">
        <v>71</v>
      </c>
      <c r="AP111" s="51" t="s">
        <v>72</v>
      </c>
    </row>
    <row r="112" s="6" customFormat="1" ht="150" spans="1:42">
      <c r="A112" s="45">
        <v>105</v>
      </c>
      <c r="B112" s="45" t="s">
        <v>54</v>
      </c>
      <c r="C112" s="45" t="s">
        <v>603</v>
      </c>
      <c r="D112" s="45" t="s">
        <v>604</v>
      </c>
      <c r="E112" s="46" t="s">
        <v>410</v>
      </c>
      <c r="F112" s="46" t="s">
        <v>623</v>
      </c>
      <c r="G112" s="47" t="s">
        <v>57</v>
      </c>
      <c r="H112" s="51" t="s">
        <v>58</v>
      </c>
      <c r="I112" s="48" t="s">
        <v>624</v>
      </c>
      <c r="J112" s="46">
        <v>358</v>
      </c>
      <c r="K112" s="46">
        <f t="shared" si="9"/>
        <v>358</v>
      </c>
      <c r="L112" s="46">
        <v>358</v>
      </c>
      <c r="M112" s="46">
        <v>0</v>
      </c>
      <c r="N112" s="49">
        <v>289</v>
      </c>
      <c r="O112" s="49">
        <v>846</v>
      </c>
      <c r="P112" s="49">
        <v>9</v>
      </c>
      <c r="Q112" s="49">
        <v>20</v>
      </c>
      <c r="R112" s="48" t="s">
        <v>625</v>
      </c>
      <c r="S112" s="45" t="s">
        <v>64</v>
      </c>
      <c r="T112" s="45" t="s">
        <v>62</v>
      </c>
      <c r="U112" s="45" t="s">
        <v>61</v>
      </c>
      <c r="V112" s="45" t="s">
        <v>64</v>
      </c>
      <c r="W112" s="45" t="s">
        <v>64</v>
      </c>
      <c r="X112" s="45" t="s">
        <v>61</v>
      </c>
      <c r="Y112" s="46" t="s">
        <v>608</v>
      </c>
      <c r="Z112" s="47" t="s">
        <v>66</v>
      </c>
      <c r="AA112" s="45" t="s">
        <v>64</v>
      </c>
      <c r="AB112" s="157" t="s">
        <v>129</v>
      </c>
      <c r="AC112" s="45" t="s">
        <v>609</v>
      </c>
      <c r="AD112" s="51"/>
      <c r="AE112" s="157" t="s">
        <v>70</v>
      </c>
      <c r="AF112" s="51"/>
      <c r="AG112" s="51">
        <f t="shared" si="8"/>
        <v>0</v>
      </c>
      <c r="AH112" s="51"/>
      <c r="AI112" s="51"/>
      <c r="AJ112" s="51"/>
      <c r="AK112" s="51"/>
      <c r="AL112" s="51"/>
      <c r="AM112" s="51"/>
      <c r="AN112" s="51"/>
      <c r="AO112" s="156" t="s">
        <v>71</v>
      </c>
      <c r="AP112" s="51" t="s">
        <v>72</v>
      </c>
    </row>
    <row r="113" s="6" customFormat="1" ht="131.25" spans="1:42">
      <c r="A113" s="45">
        <v>106</v>
      </c>
      <c r="B113" s="45" t="s">
        <v>54</v>
      </c>
      <c r="C113" s="45" t="s">
        <v>603</v>
      </c>
      <c r="D113" s="45" t="s">
        <v>604</v>
      </c>
      <c r="E113" s="51" t="s">
        <v>317</v>
      </c>
      <c r="F113" s="46" t="s">
        <v>626</v>
      </c>
      <c r="G113" s="47" t="s">
        <v>57</v>
      </c>
      <c r="H113" s="46" t="s">
        <v>58</v>
      </c>
      <c r="I113" s="48" t="s">
        <v>627</v>
      </c>
      <c r="J113" s="46">
        <v>200</v>
      </c>
      <c r="K113" s="46">
        <f t="shared" si="9"/>
        <v>200</v>
      </c>
      <c r="L113" s="46">
        <v>200</v>
      </c>
      <c r="M113" s="46">
        <v>0</v>
      </c>
      <c r="N113" s="49">
        <v>284</v>
      </c>
      <c r="O113" s="49">
        <v>664</v>
      </c>
      <c r="P113" s="49">
        <v>4</v>
      </c>
      <c r="Q113" s="49">
        <v>6</v>
      </c>
      <c r="R113" s="48" t="s">
        <v>628</v>
      </c>
      <c r="S113" s="46" t="s">
        <v>64</v>
      </c>
      <c r="T113" s="46" t="s">
        <v>77</v>
      </c>
      <c r="U113" s="46" t="s">
        <v>61</v>
      </c>
      <c r="V113" s="46" t="s">
        <v>64</v>
      </c>
      <c r="W113" s="46" t="s">
        <v>64</v>
      </c>
      <c r="X113" s="46" t="s">
        <v>64</v>
      </c>
      <c r="Y113" s="46" t="s">
        <v>608</v>
      </c>
      <c r="Z113" s="47" t="s">
        <v>66</v>
      </c>
      <c r="AA113" s="45" t="s">
        <v>64</v>
      </c>
      <c r="AB113" s="51" t="s">
        <v>67</v>
      </c>
      <c r="AC113" s="51" t="s">
        <v>609</v>
      </c>
      <c r="AD113" s="51" t="s">
        <v>629</v>
      </c>
      <c r="AE113" s="51" t="s">
        <v>223</v>
      </c>
      <c r="AF113" s="51">
        <v>200</v>
      </c>
      <c r="AG113" s="51">
        <f t="shared" si="8"/>
        <v>0</v>
      </c>
      <c r="AH113" s="51"/>
      <c r="AI113" s="51"/>
      <c r="AJ113" s="51"/>
      <c r="AK113" s="51"/>
      <c r="AL113" s="51"/>
      <c r="AM113" s="51"/>
      <c r="AN113" s="51"/>
      <c r="AO113" s="156" t="s">
        <v>71</v>
      </c>
      <c r="AP113" s="157" t="s">
        <v>72</v>
      </c>
    </row>
    <row r="114" s="6" customFormat="1" ht="112.5" spans="1:42">
      <c r="A114" s="45">
        <v>107</v>
      </c>
      <c r="B114" s="45" t="s">
        <v>54</v>
      </c>
      <c r="C114" s="45" t="s">
        <v>603</v>
      </c>
      <c r="D114" s="45" t="s">
        <v>604</v>
      </c>
      <c r="E114" s="51" t="s">
        <v>317</v>
      </c>
      <c r="F114" s="46" t="s">
        <v>630</v>
      </c>
      <c r="G114" s="47" t="s">
        <v>57</v>
      </c>
      <c r="H114" s="46" t="s">
        <v>149</v>
      </c>
      <c r="I114" s="48" t="s">
        <v>631</v>
      </c>
      <c r="J114" s="46">
        <v>200</v>
      </c>
      <c r="K114" s="46">
        <f t="shared" si="9"/>
        <v>200</v>
      </c>
      <c r="L114" s="46">
        <v>200</v>
      </c>
      <c r="M114" s="46">
        <v>0</v>
      </c>
      <c r="N114" s="49">
        <v>303</v>
      </c>
      <c r="O114" s="49">
        <v>821</v>
      </c>
      <c r="P114" s="49">
        <v>9</v>
      </c>
      <c r="Q114" s="49">
        <v>21</v>
      </c>
      <c r="R114" s="48" t="s">
        <v>628</v>
      </c>
      <c r="S114" s="46" t="s">
        <v>64</v>
      </c>
      <c r="T114" s="46" t="s">
        <v>77</v>
      </c>
      <c r="U114" s="46" t="s">
        <v>61</v>
      </c>
      <c r="V114" s="46" t="s">
        <v>64</v>
      </c>
      <c r="W114" s="46" t="s">
        <v>64</v>
      </c>
      <c r="X114" s="46" t="s">
        <v>64</v>
      </c>
      <c r="Y114" s="46" t="s">
        <v>608</v>
      </c>
      <c r="Z114" s="47" t="s">
        <v>66</v>
      </c>
      <c r="AA114" s="45" t="s">
        <v>64</v>
      </c>
      <c r="AB114" s="51" t="s">
        <v>67</v>
      </c>
      <c r="AC114" s="51" t="s">
        <v>609</v>
      </c>
      <c r="AD114" s="51" t="s">
        <v>632</v>
      </c>
      <c r="AE114" s="51" t="s">
        <v>156</v>
      </c>
      <c r="AF114" s="51">
        <v>200</v>
      </c>
      <c r="AG114" s="51">
        <f t="shared" si="8"/>
        <v>0</v>
      </c>
      <c r="AH114" s="51"/>
      <c r="AI114" s="51"/>
      <c r="AJ114" s="51"/>
      <c r="AK114" s="51"/>
      <c r="AL114" s="51"/>
      <c r="AM114" s="51"/>
      <c r="AN114" s="51"/>
      <c r="AO114" s="156" t="s">
        <v>71</v>
      </c>
      <c r="AP114" s="157" t="s">
        <v>72</v>
      </c>
    </row>
    <row r="115" s="6" customFormat="1" ht="75" spans="1:42">
      <c r="A115" s="45">
        <v>108</v>
      </c>
      <c r="B115" s="45" t="s">
        <v>54</v>
      </c>
      <c r="C115" s="45" t="s">
        <v>603</v>
      </c>
      <c r="D115" s="45" t="s">
        <v>604</v>
      </c>
      <c r="E115" s="51" t="s">
        <v>317</v>
      </c>
      <c r="F115" s="46" t="s">
        <v>633</v>
      </c>
      <c r="G115" s="47" t="s">
        <v>57</v>
      </c>
      <c r="H115" s="46" t="s">
        <v>149</v>
      </c>
      <c r="I115" s="48" t="s">
        <v>634</v>
      </c>
      <c r="J115" s="46">
        <v>200</v>
      </c>
      <c r="K115" s="46">
        <f t="shared" si="9"/>
        <v>200</v>
      </c>
      <c r="L115" s="46">
        <v>200</v>
      </c>
      <c r="M115" s="46">
        <v>0</v>
      </c>
      <c r="N115" s="49">
        <v>89</v>
      </c>
      <c r="O115" s="49">
        <v>303</v>
      </c>
      <c r="P115" s="49">
        <v>3</v>
      </c>
      <c r="Q115" s="49">
        <v>9</v>
      </c>
      <c r="R115" s="48" t="s">
        <v>635</v>
      </c>
      <c r="S115" s="46" t="s">
        <v>64</v>
      </c>
      <c r="T115" s="46" t="s">
        <v>77</v>
      </c>
      <c r="U115" s="46" t="s">
        <v>61</v>
      </c>
      <c r="V115" s="46" t="s">
        <v>64</v>
      </c>
      <c r="W115" s="46" t="s">
        <v>64</v>
      </c>
      <c r="X115" s="46" t="s">
        <v>64</v>
      </c>
      <c r="Y115" s="46" t="s">
        <v>608</v>
      </c>
      <c r="Z115" s="47" t="s">
        <v>66</v>
      </c>
      <c r="AA115" s="45" t="s">
        <v>64</v>
      </c>
      <c r="AB115" s="51" t="s">
        <v>67</v>
      </c>
      <c r="AC115" s="51" t="s">
        <v>609</v>
      </c>
      <c r="AD115" s="51" t="s">
        <v>636</v>
      </c>
      <c r="AE115" s="51" t="s">
        <v>156</v>
      </c>
      <c r="AF115" s="51">
        <v>200</v>
      </c>
      <c r="AG115" s="51">
        <f t="shared" si="8"/>
        <v>0</v>
      </c>
      <c r="AH115" s="51"/>
      <c r="AI115" s="51"/>
      <c r="AJ115" s="51"/>
      <c r="AK115" s="51"/>
      <c r="AL115" s="51"/>
      <c r="AM115" s="51"/>
      <c r="AN115" s="51"/>
      <c r="AO115" s="156" t="s">
        <v>71</v>
      </c>
      <c r="AP115" s="157" t="s">
        <v>72</v>
      </c>
    </row>
    <row r="116" s="6" customFormat="1" ht="75" spans="1:42">
      <c r="A116" s="45">
        <v>109</v>
      </c>
      <c r="B116" s="63" t="s">
        <v>54</v>
      </c>
      <c r="C116" s="63" t="s">
        <v>603</v>
      </c>
      <c r="D116" s="63" t="s">
        <v>637</v>
      </c>
      <c r="E116" s="46" t="s">
        <v>317</v>
      </c>
      <c r="F116" s="46" t="s">
        <v>638</v>
      </c>
      <c r="G116" s="47">
        <v>2026</v>
      </c>
      <c r="H116" s="46" t="s">
        <v>58</v>
      </c>
      <c r="I116" s="48" t="s">
        <v>639</v>
      </c>
      <c r="J116" s="46">
        <v>290</v>
      </c>
      <c r="K116" s="46">
        <f t="shared" si="9"/>
        <v>150</v>
      </c>
      <c r="L116" s="46">
        <v>150</v>
      </c>
      <c r="M116" s="64">
        <v>0</v>
      </c>
      <c r="N116" s="49">
        <v>284</v>
      </c>
      <c r="O116" s="49">
        <v>664</v>
      </c>
      <c r="P116" s="49">
        <v>4</v>
      </c>
      <c r="Q116" s="49">
        <v>6</v>
      </c>
      <c r="R116" s="48" t="s">
        <v>640</v>
      </c>
      <c r="S116" s="46" t="s">
        <v>64</v>
      </c>
      <c r="T116" s="46" t="s">
        <v>77</v>
      </c>
      <c r="U116" s="46" t="s">
        <v>61</v>
      </c>
      <c r="V116" s="46" t="s">
        <v>64</v>
      </c>
      <c r="W116" s="46" t="s">
        <v>64</v>
      </c>
      <c r="X116" s="46" t="s">
        <v>64</v>
      </c>
      <c r="Y116" s="46" t="s">
        <v>608</v>
      </c>
      <c r="Z116" s="47" t="s">
        <v>66</v>
      </c>
      <c r="AA116" s="45" t="s">
        <v>64</v>
      </c>
      <c r="AB116" s="157" t="s">
        <v>129</v>
      </c>
      <c r="AC116" s="47" t="s">
        <v>641</v>
      </c>
      <c r="AD116" s="51"/>
      <c r="AE116" s="51" t="s">
        <v>156</v>
      </c>
      <c r="AF116" s="51"/>
      <c r="AG116" s="51">
        <f t="shared" si="8"/>
        <v>0</v>
      </c>
      <c r="AH116" s="51"/>
      <c r="AI116" s="51"/>
      <c r="AJ116" s="51"/>
      <c r="AK116" s="51"/>
      <c r="AL116" s="51"/>
      <c r="AM116" s="51"/>
      <c r="AN116" s="51"/>
      <c r="AO116" s="156" t="s">
        <v>71</v>
      </c>
      <c r="AP116" s="51" t="s">
        <v>72</v>
      </c>
    </row>
    <row r="117" s="6" customFormat="1" ht="75" spans="1:42">
      <c r="A117" s="45">
        <v>110</v>
      </c>
      <c r="B117" s="45" t="s">
        <v>54</v>
      </c>
      <c r="C117" s="45" t="s">
        <v>603</v>
      </c>
      <c r="D117" s="45" t="s">
        <v>637</v>
      </c>
      <c r="E117" s="51" t="s">
        <v>317</v>
      </c>
      <c r="F117" s="46" t="s">
        <v>642</v>
      </c>
      <c r="G117" s="47" t="s">
        <v>57</v>
      </c>
      <c r="H117" s="46" t="s">
        <v>58</v>
      </c>
      <c r="I117" s="48" t="s">
        <v>643</v>
      </c>
      <c r="J117" s="46">
        <v>500</v>
      </c>
      <c r="K117" s="46">
        <f t="shared" si="9"/>
        <v>500</v>
      </c>
      <c r="L117" s="46">
        <v>500</v>
      </c>
      <c r="M117" s="46">
        <v>0</v>
      </c>
      <c r="N117" s="49">
        <v>541</v>
      </c>
      <c r="O117" s="49">
        <v>1531</v>
      </c>
      <c r="P117" s="49">
        <v>21</v>
      </c>
      <c r="Q117" s="49">
        <v>65</v>
      </c>
      <c r="R117" s="48" t="s">
        <v>644</v>
      </c>
      <c r="S117" s="46" t="s">
        <v>64</v>
      </c>
      <c r="T117" s="46" t="s">
        <v>77</v>
      </c>
      <c r="U117" s="46" t="s">
        <v>61</v>
      </c>
      <c r="V117" s="46" t="s">
        <v>64</v>
      </c>
      <c r="W117" s="46" t="s">
        <v>64</v>
      </c>
      <c r="X117" s="46" t="s">
        <v>64</v>
      </c>
      <c r="Y117" s="46" t="s">
        <v>608</v>
      </c>
      <c r="Z117" s="47" t="s">
        <v>66</v>
      </c>
      <c r="AA117" s="45" t="s">
        <v>64</v>
      </c>
      <c r="AB117" s="51" t="s">
        <v>67</v>
      </c>
      <c r="AC117" s="51" t="s">
        <v>641</v>
      </c>
      <c r="AD117" s="51" t="s">
        <v>645</v>
      </c>
      <c r="AE117" s="51" t="s">
        <v>223</v>
      </c>
      <c r="AF117" s="51">
        <v>500</v>
      </c>
      <c r="AG117" s="51">
        <f t="shared" si="8"/>
        <v>0</v>
      </c>
      <c r="AH117" s="51"/>
      <c r="AI117" s="51"/>
      <c r="AJ117" s="51"/>
      <c r="AK117" s="51"/>
      <c r="AL117" s="51"/>
      <c r="AM117" s="51"/>
      <c r="AN117" s="51"/>
      <c r="AO117" s="156" t="s">
        <v>71</v>
      </c>
      <c r="AP117" s="157" t="s">
        <v>72</v>
      </c>
    </row>
    <row r="118" s="6" customFormat="1" ht="75" spans="1:42">
      <c r="A118" s="45">
        <v>111</v>
      </c>
      <c r="B118" s="45" t="s">
        <v>54</v>
      </c>
      <c r="C118" s="45" t="s">
        <v>603</v>
      </c>
      <c r="D118" s="45" t="s">
        <v>637</v>
      </c>
      <c r="E118" s="51" t="s">
        <v>317</v>
      </c>
      <c r="F118" s="46" t="s">
        <v>646</v>
      </c>
      <c r="G118" s="47" t="s">
        <v>57</v>
      </c>
      <c r="H118" s="46" t="s">
        <v>58</v>
      </c>
      <c r="I118" s="48" t="s">
        <v>647</v>
      </c>
      <c r="J118" s="46">
        <v>400</v>
      </c>
      <c r="K118" s="46">
        <f t="shared" si="9"/>
        <v>400</v>
      </c>
      <c r="L118" s="46">
        <v>400</v>
      </c>
      <c r="M118" s="46">
        <v>0</v>
      </c>
      <c r="N118" s="49">
        <v>203</v>
      </c>
      <c r="O118" s="49">
        <v>617</v>
      </c>
      <c r="P118" s="49">
        <v>7</v>
      </c>
      <c r="Q118" s="49">
        <v>15</v>
      </c>
      <c r="R118" s="48" t="s">
        <v>648</v>
      </c>
      <c r="S118" s="46" t="s">
        <v>64</v>
      </c>
      <c r="T118" s="46" t="s">
        <v>77</v>
      </c>
      <c r="U118" s="46" t="s">
        <v>61</v>
      </c>
      <c r="V118" s="46" t="s">
        <v>64</v>
      </c>
      <c r="W118" s="46" t="s">
        <v>64</v>
      </c>
      <c r="X118" s="46" t="s">
        <v>64</v>
      </c>
      <c r="Y118" s="46" t="s">
        <v>608</v>
      </c>
      <c r="Z118" s="47" t="s">
        <v>66</v>
      </c>
      <c r="AA118" s="45" t="s">
        <v>64</v>
      </c>
      <c r="AB118" s="51" t="s">
        <v>67</v>
      </c>
      <c r="AC118" s="51" t="s">
        <v>641</v>
      </c>
      <c r="AD118" s="51" t="s">
        <v>649</v>
      </c>
      <c r="AE118" s="51" t="s">
        <v>156</v>
      </c>
      <c r="AF118" s="51">
        <v>400</v>
      </c>
      <c r="AG118" s="51">
        <f t="shared" si="8"/>
        <v>0</v>
      </c>
      <c r="AH118" s="51"/>
      <c r="AI118" s="51"/>
      <c r="AJ118" s="51"/>
      <c r="AK118" s="51"/>
      <c r="AL118" s="51"/>
      <c r="AM118" s="51"/>
      <c r="AN118" s="51"/>
      <c r="AO118" s="156" t="s">
        <v>71</v>
      </c>
      <c r="AP118" s="157" t="s">
        <v>72</v>
      </c>
    </row>
    <row r="119" s="6" customFormat="1" ht="75" spans="1:42">
      <c r="A119" s="45">
        <v>112</v>
      </c>
      <c r="B119" s="45" t="s">
        <v>54</v>
      </c>
      <c r="C119" s="45" t="s">
        <v>603</v>
      </c>
      <c r="D119" s="45" t="s">
        <v>637</v>
      </c>
      <c r="E119" s="46" t="s">
        <v>164</v>
      </c>
      <c r="F119" s="46" t="s">
        <v>650</v>
      </c>
      <c r="G119" s="47" t="s">
        <v>57</v>
      </c>
      <c r="H119" s="46" t="s">
        <v>149</v>
      </c>
      <c r="I119" s="48" t="s">
        <v>651</v>
      </c>
      <c r="J119" s="46">
        <v>250</v>
      </c>
      <c r="K119" s="46">
        <f t="shared" si="9"/>
        <v>250</v>
      </c>
      <c r="L119" s="46">
        <v>250</v>
      </c>
      <c r="M119" s="46">
        <v>0</v>
      </c>
      <c r="N119" s="49">
        <v>1009</v>
      </c>
      <c r="O119" s="49">
        <v>2910</v>
      </c>
      <c r="P119" s="49">
        <v>38</v>
      </c>
      <c r="Q119" s="49">
        <v>105</v>
      </c>
      <c r="R119" s="48" t="s">
        <v>651</v>
      </c>
      <c r="S119" s="46" t="s">
        <v>64</v>
      </c>
      <c r="T119" s="46" t="s">
        <v>235</v>
      </c>
      <c r="U119" s="46" t="s">
        <v>61</v>
      </c>
      <c r="V119" s="46" t="s">
        <v>64</v>
      </c>
      <c r="W119" s="46" t="s">
        <v>64</v>
      </c>
      <c r="X119" s="46" t="s">
        <v>61</v>
      </c>
      <c r="Y119" s="46" t="s">
        <v>608</v>
      </c>
      <c r="Z119" s="47" t="s">
        <v>66</v>
      </c>
      <c r="AA119" s="45" t="s">
        <v>64</v>
      </c>
      <c r="AB119" s="51" t="s">
        <v>67</v>
      </c>
      <c r="AC119" s="51" t="s">
        <v>641</v>
      </c>
      <c r="AD119" s="51" t="s">
        <v>652</v>
      </c>
      <c r="AE119" s="51" t="s">
        <v>70</v>
      </c>
      <c r="AF119" s="51">
        <v>250</v>
      </c>
      <c r="AG119" s="51">
        <f t="shared" si="8"/>
        <v>0</v>
      </c>
      <c r="AH119" s="51"/>
      <c r="AI119" s="51"/>
      <c r="AJ119" s="51"/>
      <c r="AK119" s="51"/>
      <c r="AL119" s="51"/>
      <c r="AM119" s="51"/>
      <c r="AN119" s="51"/>
      <c r="AO119" s="156" t="s">
        <v>71</v>
      </c>
      <c r="AP119" s="157" t="s">
        <v>72</v>
      </c>
    </row>
    <row r="120" s="6" customFormat="1" ht="131.25" spans="1:42">
      <c r="A120" s="45">
        <v>113</v>
      </c>
      <c r="B120" s="45" t="s">
        <v>54</v>
      </c>
      <c r="C120" s="45" t="s">
        <v>603</v>
      </c>
      <c r="D120" s="45" t="s">
        <v>653</v>
      </c>
      <c r="E120" s="51" t="s">
        <v>317</v>
      </c>
      <c r="F120" s="45" t="s">
        <v>654</v>
      </c>
      <c r="G120" s="47" t="s">
        <v>57</v>
      </c>
      <c r="H120" s="46" t="s">
        <v>58</v>
      </c>
      <c r="I120" s="52" t="s">
        <v>655</v>
      </c>
      <c r="J120" s="46">
        <v>140</v>
      </c>
      <c r="K120" s="46">
        <f t="shared" si="9"/>
        <v>140</v>
      </c>
      <c r="L120" s="46">
        <v>140</v>
      </c>
      <c r="M120" s="46">
        <v>0</v>
      </c>
      <c r="N120" s="49">
        <v>435</v>
      </c>
      <c r="O120" s="49">
        <v>1165</v>
      </c>
      <c r="P120" s="49">
        <v>8</v>
      </c>
      <c r="Q120" s="49">
        <v>21</v>
      </c>
      <c r="R120" s="48" t="s">
        <v>656</v>
      </c>
      <c r="S120" s="46" t="s">
        <v>64</v>
      </c>
      <c r="T120" s="46" t="s">
        <v>77</v>
      </c>
      <c r="U120" s="46" t="s">
        <v>61</v>
      </c>
      <c r="V120" s="46" t="s">
        <v>64</v>
      </c>
      <c r="W120" s="46" t="s">
        <v>64</v>
      </c>
      <c r="X120" s="46" t="s">
        <v>64</v>
      </c>
      <c r="Y120" s="46" t="s">
        <v>608</v>
      </c>
      <c r="Z120" s="47" t="s">
        <v>66</v>
      </c>
      <c r="AA120" s="45" t="s">
        <v>64</v>
      </c>
      <c r="AB120" s="51" t="s">
        <v>67</v>
      </c>
      <c r="AC120" s="51" t="s">
        <v>657</v>
      </c>
      <c r="AD120" s="51" t="s">
        <v>658</v>
      </c>
      <c r="AE120" s="51" t="s">
        <v>223</v>
      </c>
      <c r="AF120" s="51">
        <v>140</v>
      </c>
      <c r="AG120" s="51">
        <f t="shared" si="8"/>
        <v>0</v>
      </c>
      <c r="AH120" s="51"/>
      <c r="AI120" s="51"/>
      <c r="AJ120" s="51"/>
      <c r="AK120" s="51"/>
      <c r="AL120" s="51"/>
      <c r="AM120" s="51"/>
      <c r="AN120" s="51"/>
      <c r="AO120" s="156" t="s">
        <v>71</v>
      </c>
      <c r="AP120" s="51" t="str">
        <f>VLOOKUP(F120,'[1]1.2026年项目库表'!$F:$AR,39,0)</f>
        <v>少数民族发展（民宗）</v>
      </c>
    </row>
    <row r="121" s="6" customFormat="1" ht="112.5" spans="1:42">
      <c r="A121" s="45">
        <v>114</v>
      </c>
      <c r="B121" s="45" t="s">
        <v>54</v>
      </c>
      <c r="C121" s="45" t="s">
        <v>603</v>
      </c>
      <c r="D121" s="45" t="s">
        <v>653</v>
      </c>
      <c r="E121" s="51" t="s">
        <v>317</v>
      </c>
      <c r="F121" s="46" t="s">
        <v>659</v>
      </c>
      <c r="G121" s="47" t="s">
        <v>57</v>
      </c>
      <c r="H121" s="46" t="s">
        <v>149</v>
      </c>
      <c r="I121" s="48" t="s">
        <v>660</v>
      </c>
      <c r="J121" s="46">
        <v>241</v>
      </c>
      <c r="K121" s="46">
        <f t="shared" si="9"/>
        <v>241</v>
      </c>
      <c r="L121" s="46">
        <v>241</v>
      </c>
      <c r="M121" s="46">
        <v>0</v>
      </c>
      <c r="N121" s="49">
        <v>229</v>
      </c>
      <c r="O121" s="49">
        <v>639</v>
      </c>
      <c r="P121" s="49">
        <v>9</v>
      </c>
      <c r="Q121" s="49">
        <v>24</v>
      </c>
      <c r="R121" s="48" t="s">
        <v>661</v>
      </c>
      <c r="S121" s="46" t="s">
        <v>64</v>
      </c>
      <c r="T121" s="46" t="s">
        <v>77</v>
      </c>
      <c r="U121" s="46" t="s">
        <v>61</v>
      </c>
      <c r="V121" s="46" t="s">
        <v>64</v>
      </c>
      <c r="W121" s="46" t="s">
        <v>64</v>
      </c>
      <c r="X121" s="46" t="s">
        <v>64</v>
      </c>
      <c r="Y121" s="46" t="s">
        <v>608</v>
      </c>
      <c r="Z121" s="47" t="s">
        <v>66</v>
      </c>
      <c r="AA121" s="45" t="s">
        <v>64</v>
      </c>
      <c r="AB121" s="51" t="s">
        <v>67</v>
      </c>
      <c r="AC121" s="51" t="s">
        <v>657</v>
      </c>
      <c r="AD121" s="51" t="s">
        <v>662</v>
      </c>
      <c r="AE121" s="51" t="s">
        <v>156</v>
      </c>
      <c r="AF121" s="51">
        <v>241</v>
      </c>
      <c r="AG121" s="51">
        <f t="shared" si="8"/>
        <v>0</v>
      </c>
      <c r="AH121" s="51"/>
      <c r="AI121" s="51"/>
      <c r="AJ121" s="51"/>
      <c r="AK121" s="51"/>
      <c r="AL121" s="51"/>
      <c r="AM121" s="51"/>
      <c r="AN121" s="51"/>
      <c r="AO121" s="156" t="s">
        <v>71</v>
      </c>
      <c r="AP121" s="157" t="s">
        <v>72</v>
      </c>
    </row>
    <row r="122" s="6" customFormat="1" ht="75" spans="1:42">
      <c r="A122" s="45">
        <v>115</v>
      </c>
      <c r="B122" s="45" t="s">
        <v>54</v>
      </c>
      <c r="C122" s="45" t="s">
        <v>603</v>
      </c>
      <c r="D122" s="45" t="s">
        <v>663</v>
      </c>
      <c r="E122" s="51" t="s">
        <v>317</v>
      </c>
      <c r="F122" s="46" t="s">
        <v>664</v>
      </c>
      <c r="G122" s="47" t="s">
        <v>57</v>
      </c>
      <c r="H122" s="46" t="s">
        <v>58</v>
      </c>
      <c r="I122" s="48" t="s">
        <v>665</v>
      </c>
      <c r="J122" s="46">
        <v>150</v>
      </c>
      <c r="K122" s="46">
        <f t="shared" si="9"/>
        <v>150</v>
      </c>
      <c r="L122" s="46">
        <v>150</v>
      </c>
      <c r="M122" s="46">
        <v>0</v>
      </c>
      <c r="N122" s="49">
        <v>231</v>
      </c>
      <c r="O122" s="49">
        <v>609</v>
      </c>
      <c r="P122" s="49">
        <v>14</v>
      </c>
      <c r="Q122" s="49">
        <v>40</v>
      </c>
      <c r="R122" s="48" t="s">
        <v>666</v>
      </c>
      <c r="S122" s="46" t="s">
        <v>64</v>
      </c>
      <c r="T122" s="46" t="s">
        <v>77</v>
      </c>
      <c r="U122" s="46" t="s">
        <v>61</v>
      </c>
      <c r="V122" s="46" t="s">
        <v>64</v>
      </c>
      <c r="W122" s="46" t="s">
        <v>64</v>
      </c>
      <c r="X122" s="46" t="s">
        <v>64</v>
      </c>
      <c r="Y122" s="46" t="s">
        <v>608</v>
      </c>
      <c r="Z122" s="47" t="s">
        <v>66</v>
      </c>
      <c r="AA122" s="45" t="s">
        <v>64</v>
      </c>
      <c r="AB122" s="51" t="s">
        <v>67</v>
      </c>
      <c r="AC122" s="51" t="s">
        <v>667</v>
      </c>
      <c r="AD122" s="51" t="s">
        <v>668</v>
      </c>
      <c r="AE122" s="51" t="s">
        <v>156</v>
      </c>
      <c r="AF122" s="51">
        <v>150</v>
      </c>
      <c r="AG122" s="51">
        <f t="shared" si="8"/>
        <v>0</v>
      </c>
      <c r="AH122" s="51"/>
      <c r="AI122" s="51"/>
      <c r="AJ122" s="51"/>
      <c r="AK122" s="51"/>
      <c r="AL122" s="51"/>
      <c r="AM122" s="51"/>
      <c r="AN122" s="51"/>
      <c r="AO122" s="156" t="s">
        <v>71</v>
      </c>
      <c r="AP122" s="157" t="s">
        <v>72</v>
      </c>
    </row>
    <row r="123" s="6" customFormat="1" ht="75" spans="1:42">
      <c r="A123" s="45">
        <v>116</v>
      </c>
      <c r="B123" s="45" t="s">
        <v>54</v>
      </c>
      <c r="C123" s="45" t="s">
        <v>603</v>
      </c>
      <c r="D123" s="45" t="s">
        <v>663</v>
      </c>
      <c r="E123" s="46" t="s">
        <v>189</v>
      </c>
      <c r="F123" s="46" t="s">
        <v>669</v>
      </c>
      <c r="G123" s="47" t="s">
        <v>57</v>
      </c>
      <c r="H123" s="46" t="s">
        <v>58</v>
      </c>
      <c r="I123" s="48" t="s">
        <v>670</v>
      </c>
      <c r="J123" s="46">
        <v>138</v>
      </c>
      <c r="K123" s="46">
        <f t="shared" si="9"/>
        <v>138</v>
      </c>
      <c r="L123" s="46">
        <v>138</v>
      </c>
      <c r="M123" s="46">
        <v>0</v>
      </c>
      <c r="N123" s="49">
        <v>235</v>
      </c>
      <c r="O123" s="49">
        <v>720</v>
      </c>
      <c r="P123" s="49">
        <v>0</v>
      </c>
      <c r="Q123" s="49">
        <v>0</v>
      </c>
      <c r="R123" s="48" t="s">
        <v>666</v>
      </c>
      <c r="S123" s="46" t="s">
        <v>64</v>
      </c>
      <c r="T123" s="46" t="s">
        <v>77</v>
      </c>
      <c r="U123" s="46" t="s">
        <v>61</v>
      </c>
      <c r="V123" s="46" t="s">
        <v>64</v>
      </c>
      <c r="W123" s="46" t="s">
        <v>64</v>
      </c>
      <c r="X123" s="46" t="s">
        <v>64</v>
      </c>
      <c r="Y123" s="46" t="s">
        <v>608</v>
      </c>
      <c r="Z123" s="47" t="s">
        <v>66</v>
      </c>
      <c r="AA123" s="45" t="s">
        <v>64</v>
      </c>
      <c r="AB123" s="51" t="s">
        <v>67</v>
      </c>
      <c r="AC123" s="51" t="s">
        <v>667</v>
      </c>
      <c r="AD123" s="51" t="s">
        <v>671</v>
      </c>
      <c r="AE123" s="51" t="s">
        <v>156</v>
      </c>
      <c r="AF123" s="51">
        <v>138</v>
      </c>
      <c r="AG123" s="51">
        <f t="shared" si="8"/>
        <v>0</v>
      </c>
      <c r="AH123" s="51"/>
      <c r="AI123" s="51"/>
      <c r="AJ123" s="51"/>
      <c r="AK123" s="51"/>
      <c r="AL123" s="51"/>
      <c r="AM123" s="51"/>
      <c r="AN123" s="51"/>
      <c r="AO123" s="156" t="s">
        <v>71</v>
      </c>
      <c r="AP123" s="157" t="s">
        <v>72</v>
      </c>
    </row>
    <row r="124" s="6" customFormat="1" ht="75" spans="1:42">
      <c r="A124" s="45">
        <v>117</v>
      </c>
      <c r="B124" s="45" t="s">
        <v>54</v>
      </c>
      <c r="C124" s="45" t="s">
        <v>603</v>
      </c>
      <c r="D124" s="45" t="s">
        <v>663</v>
      </c>
      <c r="E124" s="46" t="s">
        <v>189</v>
      </c>
      <c r="F124" s="46" t="s">
        <v>672</v>
      </c>
      <c r="G124" s="47" t="s">
        <v>57</v>
      </c>
      <c r="H124" s="46" t="s">
        <v>58</v>
      </c>
      <c r="I124" s="48" t="s">
        <v>673</v>
      </c>
      <c r="J124" s="58">
        <v>140</v>
      </c>
      <c r="K124" s="46">
        <f t="shared" si="9"/>
        <v>140</v>
      </c>
      <c r="L124" s="46">
        <v>140</v>
      </c>
      <c r="M124" s="46">
        <v>0</v>
      </c>
      <c r="N124" s="49">
        <v>294</v>
      </c>
      <c r="O124" s="49">
        <v>814</v>
      </c>
      <c r="P124" s="49">
        <v>22</v>
      </c>
      <c r="Q124" s="49">
        <v>60</v>
      </c>
      <c r="R124" s="48" t="s">
        <v>666</v>
      </c>
      <c r="S124" s="46" t="s">
        <v>64</v>
      </c>
      <c r="T124" s="46" t="s">
        <v>77</v>
      </c>
      <c r="U124" s="46" t="s">
        <v>61</v>
      </c>
      <c r="V124" s="46" t="s">
        <v>64</v>
      </c>
      <c r="W124" s="46" t="s">
        <v>64</v>
      </c>
      <c r="X124" s="46" t="s">
        <v>64</v>
      </c>
      <c r="Y124" s="46" t="s">
        <v>608</v>
      </c>
      <c r="Z124" s="47" t="s">
        <v>66</v>
      </c>
      <c r="AA124" s="45" t="s">
        <v>64</v>
      </c>
      <c r="AB124" s="51" t="s">
        <v>67</v>
      </c>
      <c r="AC124" s="51" t="s">
        <v>667</v>
      </c>
      <c r="AD124" s="51" t="s">
        <v>674</v>
      </c>
      <c r="AE124" s="51" t="s">
        <v>156</v>
      </c>
      <c r="AF124" s="51">
        <v>140</v>
      </c>
      <c r="AG124" s="51">
        <f t="shared" si="8"/>
        <v>0</v>
      </c>
      <c r="AH124" s="51"/>
      <c r="AI124" s="51"/>
      <c r="AJ124" s="51"/>
      <c r="AK124" s="51"/>
      <c r="AL124" s="51"/>
      <c r="AM124" s="51"/>
      <c r="AN124" s="51"/>
      <c r="AO124" s="156" t="s">
        <v>71</v>
      </c>
      <c r="AP124" s="157" t="s">
        <v>72</v>
      </c>
    </row>
    <row r="125" s="1" customFormat="1" ht="131.25" spans="1:42">
      <c r="A125" s="45">
        <v>118</v>
      </c>
      <c r="B125" s="63" t="s">
        <v>54</v>
      </c>
      <c r="C125" s="63" t="s">
        <v>603</v>
      </c>
      <c r="D125" s="63" t="s">
        <v>675</v>
      </c>
      <c r="E125" s="46" t="s">
        <v>348</v>
      </c>
      <c r="F125" s="46" t="s">
        <v>676</v>
      </c>
      <c r="G125" s="47">
        <v>2026</v>
      </c>
      <c r="H125" s="46" t="s">
        <v>58</v>
      </c>
      <c r="I125" s="48" t="s">
        <v>677</v>
      </c>
      <c r="J125" s="46">
        <v>140</v>
      </c>
      <c r="K125" s="46">
        <f t="shared" si="9"/>
        <v>140</v>
      </c>
      <c r="L125" s="46">
        <v>140</v>
      </c>
      <c r="M125" s="64">
        <v>0</v>
      </c>
      <c r="N125" s="49">
        <v>128</v>
      </c>
      <c r="O125" s="49">
        <v>387</v>
      </c>
      <c r="P125" s="49">
        <v>10</v>
      </c>
      <c r="Q125" s="49">
        <v>28</v>
      </c>
      <c r="R125" s="48" t="s">
        <v>678</v>
      </c>
      <c r="S125" s="46" t="s">
        <v>64</v>
      </c>
      <c r="T125" s="46" t="s">
        <v>62</v>
      </c>
      <c r="U125" s="46" t="s">
        <v>61</v>
      </c>
      <c r="V125" s="46" t="s">
        <v>64</v>
      </c>
      <c r="W125" s="46" t="s">
        <v>64</v>
      </c>
      <c r="X125" s="46" t="s">
        <v>61</v>
      </c>
      <c r="Y125" s="46" t="s">
        <v>608</v>
      </c>
      <c r="Z125" s="47" t="s">
        <v>66</v>
      </c>
      <c r="AA125" s="45" t="s">
        <v>64</v>
      </c>
      <c r="AB125" s="157" t="s">
        <v>129</v>
      </c>
      <c r="AC125" s="47" t="s">
        <v>679</v>
      </c>
      <c r="AD125" s="51"/>
      <c r="AE125" s="157" t="s">
        <v>70</v>
      </c>
      <c r="AF125" s="51"/>
      <c r="AG125" s="51">
        <f t="shared" si="8"/>
        <v>0</v>
      </c>
      <c r="AH125" s="51"/>
      <c r="AI125" s="51"/>
      <c r="AJ125" s="51"/>
      <c r="AK125" s="51"/>
      <c r="AL125" s="51"/>
      <c r="AM125" s="51"/>
      <c r="AN125" s="51"/>
      <c r="AO125" s="156" t="s">
        <v>71</v>
      </c>
      <c r="AP125" s="51" t="s">
        <v>72</v>
      </c>
    </row>
    <row r="126" s="1" customFormat="1" ht="75" spans="1:42">
      <c r="A126" s="45">
        <v>119</v>
      </c>
      <c r="B126" s="45" t="s">
        <v>54</v>
      </c>
      <c r="C126" s="45" t="s">
        <v>603</v>
      </c>
      <c r="D126" s="45" t="s">
        <v>680</v>
      </c>
      <c r="E126" s="46" t="s">
        <v>348</v>
      </c>
      <c r="F126" s="46" t="s">
        <v>681</v>
      </c>
      <c r="G126" s="47" t="s">
        <v>57</v>
      </c>
      <c r="H126" s="51" t="s">
        <v>58</v>
      </c>
      <c r="I126" s="48" t="s">
        <v>682</v>
      </c>
      <c r="J126" s="46">
        <v>200</v>
      </c>
      <c r="K126" s="46">
        <f t="shared" si="9"/>
        <v>200</v>
      </c>
      <c r="L126" s="46">
        <v>200</v>
      </c>
      <c r="M126" s="46">
        <v>0</v>
      </c>
      <c r="N126" s="49">
        <v>126</v>
      </c>
      <c r="O126" s="49">
        <v>333</v>
      </c>
      <c r="P126" s="49">
        <v>6</v>
      </c>
      <c r="Q126" s="49">
        <v>18</v>
      </c>
      <c r="R126" s="48" t="s">
        <v>683</v>
      </c>
      <c r="S126" s="54" t="s">
        <v>64</v>
      </c>
      <c r="T126" s="46" t="s">
        <v>62</v>
      </c>
      <c r="U126" s="46" t="s">
        <v>61</v>
      </c>
      <c r="V126" s="45" t="s">
        <v>64</v>
      </c>
      <c r="W126" s="45" t="s">
        <v>64</v>
      </c>
      <c r="X126" s="46" t="s">
        <v>61</v>
      </c>
      <c r="Y126" s="46" t="s">
        <v>608</v>
      </c>
      <c r="Z126" s="47" t="s">
        <v>66</v>
      </c>
      <c r="AA126" s="45" t="s">
        <v>64</v>
      </c>
      <c r="AB126" s="51" t="s">
        <v>67</v>
      </c>
      <c r="AC126" s="51" t="s">
        <v>684</v>
      </c>
      <c r="AD126" s="51" t="s">
        <v>685</v>
      </c>
      <c r="AE126" s="51" t="s">
        <v>70</v>
      </c>
      <c r="AF126" s="51">
        <v>200</v>
      </c>
      <c r="AG126" s="51">
        <f t="shared" si="8"/>
        <v>0</v>
      </c>
      <c r="AH126" s="51"/>
      <c r="AI126" s="51"/>
      <c r="AJ126" s="51"/>
      <c r="AK126" s="51"/>
      <c r="AL126" s="51"/>
      <c r="AM126" s="51"/>
      <c r="AN126" s="51"/>
      <c r="AO126" s="156" t="s">
        <v>71</v>
      </c>
      <c r="AP126" s="157" t="s">
        <v>72</v>
      </c>
    </row>
    <row r="127" s="1" customFormat="1" ht="206.25" spans="1:42">
      <c r="A127" s="45">
        <v>120</v>
      </c>
      <c r="B127" s="63" t="s">
        <v>54</v>
      </c>
      <c r="C127" s="63" t="s">
        <v>603</v>
      </c>
      <c r="D127" s="63" t="s">
        <v>686</v>
      </c>
      <c r="E127" s="46" t="s">
        <v>189</v>
      </c>
      <c r="F127" s="46" t="s">
        <v>687</v>
      </c>
      <c r="G127" s="47">
        <v>2026</v>
      </c>
      <c r="H127" s="46" t="s">
        <v>58</v>
      </c>
      <c r="I127" s="48" t="s">
        <v>688</v>
      </c>
      <c r="J127" s="46">
        <v>250</v>
      </c>
      <c r="K127" s="46">
        <f t="shared" si="9"/>
        <v>250</v>
      </c>
      <c r="L127" s="46">
        <v>250</v>
      </c>
      <c r="M127" s="64">
        <v>0</v>
      </c>
      <c r="N127" s="49">
        <v>28</v>
      </c>
      <c r="O127" s="49">
        <v>78</v>
      </c>
      <c r="P127" s="49">
        <v>4</v>
      </c>
      <c r="Q127" s="49">
        <v>10</v>
      </c>
      <c r="R127" s="48" t="s">
        <v>689</v>
      </c>
      <c r="S127" s="46" t="s">
        <v>64</v>
      </c>
      <c r="T127" s="46" t="s">
        <v>77</v>
      </c>
      <c r="U127" s="46" t="s">
        <v>61</v>
      </c>
      <c r="V127" s="46" t="s">
        <v>64</v>
      </c>
      <c r="W127" s="46" t="s">
        <v>64</v>
      </c>
      <c r="X127" s="46" t="s">
        <v>64</v>
      </c>
      <c r="Y127" s="46" t="s">
        <v>608</v>
      </c>
      <c r="Z127" s="47" t="s">
        <v>66</v>
      </c>
      <c r="AA127" s="46" t="s">
        <v>64</v>
      </c>
      <c r="AB127" s="157" t="s">
        <v>129</v>
      </c>
      <c r="AC127" s="47" t="s">
        <v>690</v>
      </c>
      <c r="AD127" s="51"/>
      <c r="AE127" s="157" t="s">
        <v>70</v>
      </c>
      <c r="AF127" s="51"/>
      <c r="AG127" s="51">
        <f t="shared" si="8"/>
        <v>0</v>
      </c>
      <c r="AH127" s="51"/>
      <c r="AI127" s="51"/>
      <c r="AJ127" s="51"/>
      <c r="AK127" s="51"/>
      <c r="AL127" s="51"/>
      <c r="AM127" s="51"/>
      <c r="AN127" s="51"/>
      <c r="AO127" s="156" t="s">
        <v>71</v>
      </c>
      <c r="AP127" s="51" t="s">
        <v>72</v>
      </c>
    </row>
    <row r="128" s="1" customFormat="1" ht="75" spans="1:42">
      <c r="A128" s="45">
        <v>121</v>
      </c>
      <c r="B128" s="45" t="s">
        <v>54</v>
      </c>
      <c r="C128" s="45" t="s">
        <v>603</v>
      </c>
      <c r="D128" s="45" t="s">
        <v>691</v>
      </c>
      <c r="E128" s="46" t="s">
        <v>189</v>
      </c>
      <c r="F128" s="46" t="s">
        <v>692</v>
      </c>
      <c r="G128" s="47" t="s">
        <v>57</v>
      </c>
      <c r="H128" s="46" t="s">
        <v>149</v>
      </c>
      <c r="I128" s="48" t="s">
        <v>693</v>
      </c>
      <c r="J128" s="46">
        <v>60</v>
      </c>
      <c r="K128" s="46">
        <f t="shared" si="9"/>
        <v>60</v>
      </c>
      <c r="L128" s="46">
        <v>60</v>
      </c>
      <c r="M128" s="46">
        <v>0</v>
      </c>
      <c r="N128" s="49">
        <v>63</v>
      </c>
      <c r="O128" s="49">
        <v>197</v>
      </c>
      <c r="P128" s="49">
        <v>8</v>
      </c>
      <c r="Q128" s="49">
        <v>28</v>
      </c>
      <c r="R128" s="48" t="s">
        <v>694</v>
      </c>
      <c r="S128" s="46" t="s">
        <v>64</v>
      </c>
      <c r="T128" s="46" t="s">
        <v>62</v>
      </c>
      <c r="U128" s="45" t="s">
        <v>61</v>
      </c>
      <c r="V128" s="45" t="s">
        <v>64</v>
      </c>
      <c r="W128" s="45" t="s">
        <v>61</v>
      </c>
      <c r="X128" s="54" t="s">
        <v>61</v>
      </c>
      <c r="Y128" s="46" t="s">
        <v>608</v>
      </c>
      <c r="Z128" s="47" t="s">
        <v>66</v>
      </c>
      <c r="AA128" s="46" t="s">
        <v>64</v>
      </c>
      <c r="AB128" s="51" t="s">
        <v>67</v>
      </c>
      <c r="AC128" s="51" t="s">
        <v>695</v>
      </c>
      <c r="AD128" s="51" t="s">
        <v>696</v>
      </c>
      <c r="AE128" s="51" t="s">
        <v>156</v>
      </c>
      <c r="AF128" s="51">
        <v>60</v>
      </c>
      <c r="AG128" s="51">
        <f t="shared" si="8"/>
        <v>0</v>
      </c>
      <c r="AH128" s="51"/>
      <c r="AI128" s="51"/>
      <c r="AJ128" s="51"/>
      <c r="AK128" s="51"/>
      <c r="AL128" s="51"/>
      <c r="AM128" s="51"/>
      <c r="AN128" s="51"/>
      <c r="AO128" s="156" t="s">
        <v>71</v>
      </c>
      <c r="AP128" s="157" t="s">
        <v>72</v>
      </c>
    </row>
    <row r="129" s="1" customFormat="1" ht="75" spans="1:42">
      <c r="A129" s="45">
        <v>122</v>
      </c>
      <c r="B129" s="45" t="s">
        <v>54</v>
      </c>
      <c r="C129" s="45" t="s">
        <v>603</v>
      </c>
      <c r="D129" s="45" t="s">
        <v>691</v>
      </c>
      <c r="E129" s="46" t="s">
        <v>597</v>
      </c>
      <c r="F129" s="46" t="s">
        <v>697</v>
      </c>
      <c r="G129" s="47" t="s">
        <v>57</v>
      </c>
      <c r="H129" s="46" t="s">
        <v>149</v>
      </c>
      <c r="I129" s="48" t="s">
        <v>698</v>
      </c>
      <c r="J129" s="46">
        <v>50</v>
      </c>
      <c r="K129" s="46">
        <f t="shared" si="9"/>
        <v>50</v>
      </c>
      <c r="L129" s="46">
        <v>50</v>
      </c>
      <c r="M129" s="46">
        <v>0</v>
      </c>
      <c r="N129" s="49">
        <v>64</v>
      </c>
      <c r="O129" s="49">
        <v>188</v>
      </c>
      <c r="P129" s="49">
        <v>8</v>
      </c>
      <c r="Q129" s="49">
        <v>33</v>
      </c>
      <c r="R129" s="48" t="s">
        <v>699</v>
      </c>
      <c r="S129" s="46" t="s">
        <v>64</v>
      </c>
      <c r="T129" s="46" t="s">
        <v>62</v>
      </c>
      <c r="U129" s="45" t="s">
        <v>61</v>
      </c>
      <c r="V129" s="45" t="s">
        <v>64</v>
      </c>
      <c r="W129" s="45" t="s">
        <v>61</v>
      </c>
      <c r="X129" s="54" t="s">
        <v>61</v>
      </c>
      <c r="Y129" s="46" t="s">
        <v>608</v>
      </c>
      <c r="Z129" s="47" t="s">
        <v>66</v>
      </c>
      <c r="AA129" s="46" t="s">
        <v>64</v>
      </c>
      <c r="AB129" s="51" t="s">
        <v>67</v>
      </c>
      <c r="AC129" s="51" t="s">
        <v>695</v>
      </c>
      <c r="AD129" s="51" t="s">
        <v>700</v>
      </c>
      <c r="AE129" s="51" t="s">
        <v>70</v>
      </c>
      <c r="AF129" s="51">
        <v>50</v>
      </c>
      <c r="AG129" s="51">
        <f t="shared" si="8"/>
        <v>0</v>
      </c>
      <c r="AH129" s="51"/>
      <c r="AI129" s="51"/>
      <c r="AJ129" s="51"/>
      <c r="AK129" s="51"/>
      <c r="AL129" s="51"/>
      <c r="AM129" s="51"/>
      <c r="AN129" s="51"/>
      <c r="AO129" s="156" t="s">
        <v>71</v>
      </c>
      <c r="AP129" s="157" t="s">
        <v>72</v>
      </c>
    </row>
    <row r="130" s="1" customFormat="1" ht="75" spans="1:42">
      <c r="A130" s="45">
        <v>123</v>
      </c>
      <c r="B130" s="45" t="s">
        <v>54</v>
      </c>
      <c r="C130" s="45" t="s">
        <v>603</v>
      </c>
      <c r="D130" s="45" t="s">
        <v>691</v>
      </c>
      <c r="E130" s="46" t="s">
        <v>189</v>
      </c>
      <c r="F130" s="46" t="s">
        <v>701</v>
      </c>
      <c r="G130" s="47" t="s">
        <v>57</v>
      </c>
      <c r="H130" s="46" t="s">
        <v>149</v>
      </c>
      <c r="I130" s="48" t="s">
        <v>702</v>
      </c>
      <c r="J130" s="46">
        <v>118</v>
      </c>
      <c r="K130" s="46">
        <f t="shared" si="9"/>
        <v>118</v>
      </c>
      <c r="L130" s="46">
        <v>118</v>
      </c>
      <c r="M130" s="46">
        <v>0</v>
      </c>
      <c r="N130" s="49">
        <v>261</v>
      </c>
      <c r="O130" s="49">
        <v>792</v>
      </c>
      <c r="P130" s="49">
        <v>40</v>
      </c>
      <c r="Q130" s="49">
        <v>115</v>
      </c>
      <c r="R130" s="48" t="s">
        <v>703</v>
      </c>
      <c r="S130" s="46" t="s">
        <v>64</v>
      </c>
      <c r="T130" s="46" t="s">
        <v>77</v>
      </c>
      <c r="U130" s="45" t="s">
        <v>61</v>
      </c>
      <c r="V130" s="45" t="s">
        <v>64</v>
      </c>
      <c r="W130" s="45" t="s">
        <v>61</v>
      </c>
      <c r="X130" s="54" t="s">
        <v>64</v>
      </c>
      <c r="Y130" s="46" t="s">
        <v>608</v>
      </c>
      <c r="Z130" s="47" t="s">
        <v>66</v>
      </c>
      <c r="AA130" s="46" t="s">
        <v>64</v>
      </c>
      <c r="AB130" s="51" t="s">
        <v>67</v>
      </c>
      <c r="AC130" s="51" t="s">
        <v>695</v>
      </c>
      <c r="AD130" s="51" t="s">
        <v>704</v>
      </c>
      <c r="AE130" s="51" t="s">
        <v>144</v>
      </c>
      <c r="AF130" s="51">
        <v>118</v>
      </c>
      <c r="AG130" s="51">
        <f t="shared" si="8"/>
        <v>0</v>
      </c>
      <c r="AH130" s="51"/>
      <c r="AI130" s="51"/>
      <c r="AJ130" s="51"/>
      <c r="AK130" s="51"/>
      <c r="AL130" s="51"/>
      <c r="AM130" s="51"/>
      <c r="AN130" s="51"/>
      <c r="AO130" s="156" t="s">
        <v>71</v>
      </c>
      <c r="AP130" s="157" t="s">
        <v>72</v>
      </c>
    </row>
    <row r="131" s="1" customFormat="1" ht="75" spans="1:42">
      <c r="A131" s="45">
        <v>124</v>
      </c>
      <c r="B131" s="45" t="s">
        <v>54</v>
      </c>
      <c r="C131" s="45" t="s">
        <v>603</v>
      </c>
      <c r="D131" s="45" t="s">
        <v>691</v>
      </c>
      <c r="E131" s="46" t="s">
        <v>705</v>
      </c>
      <c r="F131" s="46" t="s">
        <v>706</v>
      </c>
      <c r="G131" s="47" t="s">
        <v>57</v>
      </c>
      <c r="H131" s="51" t="s">
        <v>58</v>
      </c>
      <c r="I131" s="48" t="s">
        <v>707</v>
      </c>
      <c r="J131" s="46">
        <v>30</v>
      </c>
      <c r="K131" s="46">
        <f t="shared" si="9"/>
        <v>30</v>
      </c>
      <c r="L131" s="46">
        <v>30</v>
      </c>
      <c r="M131" s="46">
        <v>0</v>
      </c>
      <c r="N131" s="49">
        <v>35</v>
      </c>
      <c r="O131" s="49">
        <v>101</v>
      </c>
      <c r="P131" s="49">
        <v>3</v>
      </c>
      <c r="Q131" s="49">
        <v>10</v>
      </c>
      <c r="R131" s="48" t="s">
        <v>708</v>
      </c>
      <c r="S131" s="46" t="s">
        <v>64</v>
      </c>
      <c r="T131" s="46" t="s">
        <v>77</v>
      </c>
      <c r="U131" s="45" t="s">
        <v>61</v>
      </c>
      <c r="V131" s="45" t="s">
        <v>64</v>
      </c>
      <c r="W131" s="45" t="s">
        <v>61</v>
      </c>
      <c r="X131" s="54" t="s">
        <v>64</v>
      </c>
      <c r="Y131" s="46" t="s">
        <v>608</v>
      </c>
      <c r="Z131" s="47" t="s">
        <v>66</v>
      </c>
      <c r="AA131" s="46" t="s">
        <v>64</v>
      </c>
      <c r="AB131" s="51" t="s">
        <v>67</v>
      </c>
      <c r="AC131" s="51" t="s">
        <v>695</v>
      </c>
      <c r="AD131" s="51" t="s">
        <v>709</v>
      </c>
      <c r="AE131" s="51" t="s">
        <v>144</v>
      </c>
      <c r="AF131" s="51">
        <v>30</v>
      </c>
      <c r="AG131" s="51">
        <f t="shared" si="8"/>
        <v>0</v>
      </c>
      <c r="AH131" s="51"/>
      <c r="AI131" s="51"/>
      <c r="AJ131" s="51"/>
      <c r="AK131" s="51"/>
      <c r="AL131" s="51"/>
      <c r="AM131" s="51"/>
      <c r="AN131" s="51"/>
      <c r="AO131" s="156" t="s">
        <v>71</v>
      </c>
      <c r="AP131" s="157" t="s">
        <v>72</v>
      </c>
    </row>
    <row r="132" s="1" customFormat="1" ht="75" spans="1:42">
      <c r="A132" s="45">
        <v>125</v>
      </c>
      <c r="B132" s="45" t="s">
        <v>54</v>
      </c>
      <c r="C132" s="45" t="s">
        <v>603</v>
      </c>
      <c r="D132" s="45" t="s">
        <v>691</v>
      </c>
      <c r="E132" s="51" t="s">
        <v>348</v>
      </c>
      <c r="F132" s="46" t="s">
        <v>710</v>
      </c>
      <c r="G132" s="47" t="s">
        <v>57</v>
      </c>
      <c r="H132" s="46" t="s">
        <v>149</v>
      </c>
      <c r="I132" s="48" t="s">
        <v>711</v>
      </c>
      <c r="J132" s="46">
        <v>100</v>
      </c>
      <c r="K132" s="46">
        <f t="shared" si="9"/>
        <v>100</v>
      </c>
      <c r="L132" s="46">
        <v>100</v>
      </c>
      <c r="M132" s="46">
        <v>0</v>
      </c>
      <c r="N132" s="49">
        <v>230</v>
      </c>
      <c r="O132" s="49">
        <v>672</v>
      </c>
      <c r="P132" s="49">
        <v>29</v>
      </c>
      <c r="Q132" s="49">
        <v>88</v>
      </c>
      <c r="R132" s="48" t="s">
        <v>712</v>
      </c>
      <c r="S132" s="46" t="s">
        <v>64</v>
      </c>
      <c r="T132" s="46" t="s">
        <v>62</v>
      </c>
      <c r="U132" s="45" t="s">
        <v>61</v>
      </c>
      <c r="V132" s="45" t="s">
        <v>64</v>
      </c>
      <c r="W132" s="45" t="s">
        <v>61</v>
      </c>
      <c r="X132" s="54" t="s">
        <v>64</v>
      </c>
      <c r="Y132" s="46" t="s">
        <v>608</v>
      </c>
      <c r="Z132" s="47" t="s">
        <v>66</v>
      </c>
      <c r="AA132" s="46" t="s">
        <v>64</v>
      </c>
      <c r="AB132" s="51" t="s">
        <v>67</v>
      </c>
      <c r="AC132" s="51" t="s">
        <v>695</v>
      </c>
      <c r="AD132" s="51" t="s">
        <v>713</v>
      </c>
      <c r="AE132" s="51" t="s">
        <v>70</v>
      </c>
      <c r="AF132" s="51">
        <v>100</v>
      </c>
      <c r="AG132" s="51">
        <f t="shared" si="8"/>
        <v>0</v>
      </c>
      <c r="AH132" s="51"/>
      <c r="AI132" s="51"/>
      <c r="AJ132" s="51"/>
      <c r="AK132" s="51"/>
      <c r="AL132" s="51"/>
      <c r="AM132" s="51"/>
      <c r="AN132" s="51"/>
      <c r="AO132" s="156" t="s">
        <v>71</v>
      </c>
      <c r="AP132" s="157" t="s">
        <v>72</v>
      </c>
    </row>
    <row r="133" s="1" customFormat="1" ht="393.75" spans="1:42">
      <c r="A133" s="45">
        <v>126</v>
      </c>
      <c r="B133" s="45" t="s">
        <v>54</v>
      </c>
      <c r="C133" s="45" t="s">
        <v>603</v>
      </c>
      <c r="D133" s="45" t="s">
        <v>691</v>
      </c>
      <c r="E133" s="46" t="s">
        <v>164</v>
      </c>
      <c r="F133" s="45" t="s">
        <v>714</v>
      </c>
      <c r="G133" s="47" t="s">
        <v>57</v>
      </c>
      <c r="H133" s="46" t="s">
        <v>58</v>
      </c>
      <c r="I133" s="61" t="s">
        <v>715</v>
      </c>
      <c r="J133" s="46">
        <v>100</v>
      </c>
      <c r="K133" s="46">
        <f t="shared" si="9"/>
        <v>100</v>
      </c>
      <c r="L133" s="46">
        <v>100</v>
      </c>
      <c r="M133" s="46">
        <v>0</v>
      </c>
      <c r="N133" s="49">
        <v>542</v>
      </c>
      <c r="O133" s="49">
        <v>1608</v>
      </c>
      <c r="P133" s="49">
        <v>83</v>
      </c>
      <c r="Q133" s="49">
        <v>264</v>
      </c>
      <c r="R133" s="56" t="s">
        <v>716</v>
      </c>
      <c r="S133" s="46" t="s">
        <v>64</v>
      </c>
      <c r="T133" s="46" t="s">
        <v>235</v>
      </c>
      <c r="U133" s="46" t="s">
        <v>61</v>
      </c>
      <c r="V133" s="46" t="s">
        <v>64</v>
      </c>
      <c r="W133" s="46" t="s">
        <v>64</v>
      </c>
      <c r="X133" s="46" t="s">
        <v>61</v>
      </c>
      <c r="Y133" s="46" t="s">
        <v>608</v>
      </c>
      <c r="Z133" s="46" t="s">
        <v>168</v>
      </c>
      <c r="AA133" s="46" t="s">
        <v>61</v>
      </c>
      <c r="AB133" s="51" t="s">
        <v>323</v>
      </c>
      <c r="AC133" s="51" t="s">
        <v>695</v>
      </c>
      <c r="AD133" s="51" t="s">
        <v>717</v>
      </c>
      <c r="AE133" s="51" t="s">
        <v>70</v>
      </c>
      <c r="AF133" s="51">
        <v>100</v>
      </c>
      <c r="AG133" s="51">
        <f t="shared" si="8"/>
        <v>100</v>
      </c>
      <c r="AH133" s="51"/>
      <c r="AI133" s="51">
        <v>100</v>
      </c>
      <c r="AJ133" s="51"/>
      <c r="AK133" s="51"/>
      <c r="AL133" s="51"/>
      <c r="AM133" s="51"/>
      <c r="AN133" s="51"/>
      <c r="AO133" s="156" t="s">
        <v>71</v>
      </c>
      <c r="AP133" s="51" t="s">
        <v>172</v>
      </c>
    </row>
    <row r="134" s="1" customFormat="1" ht="375" spans="1:42">
      <c r="A134" s="45">
        <v>127</v>
      </c>
      <c r="B134" s="45" t="s">
        <v>54</v>
      </c>
      <c r="C134" s="45" t="s">
        <v>603</v>
      </c>
      <c r="D134" s="45" t="s">
        <v>663</v>
      </c>
      <c r="E134" s="46" t="s">
        <v>410</v>
      </c>
      <c r="F134" s="45" t="s">
        <v>718</v>
      </c>
      <c r="G134" s="47" t="s">
        <v>57</v>
      </c>
      <c r="H134" s="46" t="s">
        <v>58</v>
      </c>
      <c r="I134" s="56" t="s">
        <v>719</v>
      </c>
      <c r="J134" s="46">
        <v>100.34</v>
      </c>
      <c r="K134" s="46">
        <f t="shared" si="9"/>
        <v>100.34</v>
      </c>
      <c r="L134" s="46">
        <v>100</v>
      </c>
      <c r="M134" s="46">
        <v>0.34</v>
      </c>
      <c r="N134" s="49">
        <v>1164</v>
      </c>
      <c r="O134" s="49">
        <v>3330</v>
      </c>
      <c r="P134" s="49">
        <v>70</v>
      </c>
      <c r="Q134" s="49">
        <v>210</v>
      </c>
      <c r="R134" s="56" t="s">
        <v>720</v>
      </c>
      <c r="S134" s="46" t="s">
        <v>64</v>
      </c>
      <c r="T134" s="46" t="s">
        <v>235</v>
      </c>
      <c r="U134" s="46" t="s">
        <v>61</v>
      </c>
      <c r="V134" s="46" t="s">
        <v>64</v>
      </c>
      <c r="W134" s="46" t="s">
        <v>64</v>
      </c>
      <c r="X134" s="46" t="s">
        <v>61</v>
      </c>
      <c r="Y134" s="46" t="s">
        <v>608</v>
      </c>
      <c r="Z134" s="46" t="s">
        <v>168</v>
      </c>
      <c r="AA134" s="46" t="s">
        <v>64</v>
      </c>
      <c r="AB134" s="51" t="s">
        <v>323</v>
      </c>
      <c r="AC134" s="51" t="s">
        <v>667</v>
      </c>
      <c r="AD134" s="51" t="s">
        <v>721</v>
      </c>
      <c r="AE134" s="51" t="s">
        <v>70</v>
      </c>
      <c r="AF134" s="51">
        <v>100</v>
      </c>
      <c r="AG134" s="51">
        <f t="shared" si="8"/>
        <v>0</v>
      </c>
      <c r="AH134" s="51"/>
      <c r="AI134" s="51"/>
      <c r="AJ134" s="51"/>
      <c r="AK134" s="51"/>
      <c r="AL134" s="51"/>
      <c r="AM134" s="51"/>
      <c r="AN134" s="51"/>
      <c r="AO134" s="156" t="s">
        <v>71</v>
      </c>
      <c r="AP134" s="51" t="s">
        <v>172</v>
      </c>
    </row>
    <row r="135" s="18" customFormat="1" ht="300" spans="1:42">
      <c r="A135" s="45">
        <v>128</v>
      </c>
      <c r="B135" s="63" t="s">
        <v>54</v>
      </c>
      <c r="C135" s="63" t="s">
        <v>603</v>
      </c>
      <c r="D135" s="63" t="s">
        <v>722</v>
      </c>
      <c r="E135" s="46" t="s">
        <v>164</v>
      </c>
      <c r="F135" s="45" t="s">
        <v>723</v>
      </c>
      <c r="G135" s="47">
        <v>2026</v>
      </c>
      <c r="H135" s="46" t="s">
        <v>58</v>
      </c>
      <c r="I135" s="56" t="s">
        <v>724</v>
      </c>
      <c r="J135" s="126">
        <v>398</v>
      </c>
      <c r="K135" s="46">
        <f t="shared" si="9"/>
        <v>398</v>
      </c>
      <c r="L135" s="126">
        <v>398</v>
      </c>
      <c r="M135" s="64">
        <v>0</v>
      </c>
      <c r="N135" s="49">
        <v>542</v>
      </c>
      <c r="O135" s="49">
        <v>1608</v>
      </c>
      <c r="P135" s="49">
        <v>83</v>
      </c>
      <c r="Q135" s="49">
        <v>264</v>
      </c>
      <c r="R135" s="61" t="s">
        <v>725</v>
      </c>
      <c r="S135" s="46" t="s">
        <v>64</v>
      </c>
      <c r="T135" s="46" t="s">
        <v>62</v>
      </c>
      <c r="U135" s="46" t="s">
        <v>61</v>
      </c>
      <c r="V135" s="46" t="s">
        <v>64</v>
      </c>
      <c r="W135" s="46" t="s">
        <v>64</v>
      </c>
      <c r="X135" s="46" t="s">
        <v>61</v>
      </c>
      <c r="Y135" s="46" t="s">
        <v>608</v>
      </c>
      <c r="Z135" s="45" t="s">
        <v>66</v>
      </c>
      <c r="AA135" s="46" t="s">
        <v>64</v>
      </c>
      <c r="AB135" s="157" t="s">
        <v>129</v>
      </c>
      <c r="AC135" s="47" t="s">
        <v>726</v>
      </c>
      <c r="AD135" s="51"/>
      <c r="AE135" s="157" t="s">
        <v>70</v>
      </c>
      <c r="AF135" s="51"/>
      <c r="AG135" s="51">
        <f t="shared" si="8"/>
        <v>0</v>
      </c>
      <c r="AH135" s="51"/>
      <c r="AI135" s="51"/>
      <c r="AJ135" s="51"/>
      <c r="AK135" s="51"/>
      <c r="AL135" s="51"/>
      <c r="AM135" s="51"/>
      <c r="AN135" s="51"/>
      <c r="AO135" s="158" t="s">
        <v>131</v>
      </c>
      <c r="AP135" s="51" t="s">
        <v>72</v>
      </c>
    </row>
    <row r="136" s="18" customFormat="1" ht="300" spans="1:42">
      <c r="A136" s="45">
        <v>129</v>
      </c>
      <c r="B136" s="63" t="s">
        <v>54</v>
      </c>
      <c r="C136" s="63" t="s">
        <v>603</v>
      </c>
      <c r="D136" s="63" t="s">
        <v>722</v>
      </c>
      <c r="E136" s="46" t="s">
        <v>164</v>
      </c>
      <c r="F136" s="45" t="s">
        <v>727</v>
      </c>
      <c r="G136" s="47">
        <v>2026</v>
      </c>
      <c r="H136" s="46" t="s">
        <v>58</v>
      </c>
      <c r="I136" s="56" t="s">
        <v>728</v>
      </c>
      <c r="J136" s="46">
        <v>200</v>
      </c>
      <c r="K136" s="46">
        <f t="shared" si="9"/>
        <v>200</v>
      </c>
      <c r="L136" s="46">
        <v>200</v>
      </c>
      <c r="M136" s="64">
        <v>0</v>
      </c>
      <c r="N136" s="49">
        <v>542</v>
      </c>
      <c r="O136" s="49">
        <v>1608</v>
      </c>
      <c r="P136" s="49">
        <v>83</v>
      </c>
      <c r="Q136" s="49">
        <v>264</v>
      </c>
      <c r="R136" s="61" t="s">
        <v>725</v>
      </c>
      <c r="S136" s="46" t="s">
        <v>64</v>
      </c>
      <c r="T136" s="46" t="s">
        <v>62</v>
      </c>
      <c r="U136" s="46" t="s">
        <v>61</v>
      </c>
      <c r="V136" s="46" t="s">
        <v>64</v>
      </c>
      <c r="W136" s="46" t="s">
        <v>64</v>
      </c>
      <c r="X136" s="46" t="s">
        <v>61</v>
      </c>
      <c r="Y136" s="46" t="s">
        <v>608</v>
      </c>
      <c r="Z136" s="45" t="s">
        <v>66</v>
      </c>
      <c r="AA136" s="46" t="s">
        <v>64</v>
      </c>
      <c r="AB136" s="157" t="s">
        <v>129</v>
      </c>
      <c r="AC136" s="47" t="s">
        <v>726</v>
      </c>
      <c r="AD136" s="51"/>
      <c r="AE136" s="157" t="s">
        <v>70</v>
      </c>
      <c r="AF136" s="51"/>
      <c r="AG136" s="51">
        <f t="shared" si="8"/>
        <v>0</v>
      </c>
      <c r="AH136" s="51"/>
      <c r="AI136" s="51"/>
      <c r="AJ136" s="51"/>
      <c r="AK136" s="51"/>
      <c r="AL136" s="51"/>
      <c r="AM136" s="51"/>
      <c r="AN136" s="51"/>
      <c r="AO136" s="158" t="s">
        <v>131</v>
      </c>
      <c r="AP136" s="51" t="s">
        <v>72</v>
      </c>
    </row>
    <row r="137" s="18" customFormat="1" ht="75" spans="1:42">
      <c r="A137" s="45">
        <v>130</v>
      </c>
      <c r="B137" s="63" t="s">
        <v>54</v>
      </c>
      <c r="C137" s="63" t="s">
        <v>603</v>
      </c>
      <c r="D137" s="63" t="s">
        <v>653</v>
      </c>
      <c r="E137" s="46" t="s">
        <v>164</v>
      </c>
      <c r="F137" s="46" t="s">
        <v>729</v>
      </c>
      <c r="G137" s="47">
        <v>2026</v>
      </c>
      <c r="H137" s="46" t="s">
        <v>149</v>
      </c>
      <c r="I137" s="48" t="s">
        <v>730</v>
      </c>
      <c r="J137" s="46">
        <v>40</v>
      </c>
      <c r="K137" s="46">
        <f t="shared" si="9"/>
        <v>40</v>
      </c>
      <c r="L137" s="46">
        <v>40</v>
      </c>
      <c r="M137" s="64">
        <v>0</v>
      </c>
      <c r="N137" s="49">
        <v>435</v>
      </c>
      <c r="O137" s="49">
        <v>1165</v>
      </c>
      <c r="P137" s="49">
        <v>8</v>
      </c>
      <c r="Q137" s="49">
        <v>21</v>
      </c>
      <c r="R137" s="48" t="s">
        <v>731</v>
      </c>
      <c r="S137" s="46" t="s">
        <v>64</v>
      </c>
      <c r="T137" s="46" t="s">
        <v>228</v>
      </c>
      <c r="U137" s="46" t="s">
        <v>61</v>
      </c>
      <c r="V137" s="46" t="s">
        <v>64</v>
      </c>
      <c r="W137" s="46" t="s">
        <v>64</v>
      </c>
      <c r="X137" s="46" t="s">
        <v>61</v>
      </c>
      <c r="Y137" s="46" t="s">
        <v>608</v>
      </c>
      <c r="Z137" s="45" t="s">
        <v>66</v>
      </c>
      <c r="AA137" s="46" t="s">
        <v>64</v>
      </c>
      <c r="AB137" s="157" t="s">
        <v>129</v>
      </c>
      <c r="AC137" s="47" t="s">
        <v>657</v>
      </c>
      <c r="AD137" s="51"/>
      <c r="AE137" s="157" t="s">
        <v>70</v>
      </c>
      <c r="AF137" s="51"/>
      <c r="AG137" s="51">
        <f t="shared" ref="AG137:AG159" si="10">SUM(AH137:AN137)</f>
        <v>0</v>
      </c>
      <c r="AH137" s="51"/>
      <c r="AI137" s="51"/>
      <c r="AJ137" s="51"/>
      <c r="AK137" s="51"/>
      <c r="AL137" s="51"/>
      <c r="AM137" s="51"/>
      <c r="AN137" s="51"/>
      <c r="AO137" s="158" t="s">
        <v>131</v>
      </c>
      <c r="AP137" s="51" t="s">
        <v>72</v>
      </c>
    </row>
    <row r="138" s="18" customFormat="1" ht="75" spans="1:42">
      <c r="A138" s="45">
        <v>131</v>
      </c>
      <c r="B138" s="63" t="s">
        <v>54</v>
      </c>
      <c r="C138" s="63" t="s">
        <v>603</v>
      </c>
      <c r="D138" s="63" t="s">
        <v>653</v>
      </c>
      <c r="E138" s="46" t="s">
        <v>189</v>
      </c>
      <c r="F138" s="46" t="s">
        <v>732</v>
      </c>
      <c r="G138" s="47">
        <v>2026</v>
      </c>
      <c r="H138" s="46" t="s">
        <v>58</v>
      </c>
      <c r="I138" s="48" t="s">
        <v>733</v>
      </c>
      <c r="J138" s="46">
        <v>396</v>
      </c>
      <c r="K138" s="46">
        <f t="shared" ref="K138:K159" si="11">L138+M138</f>
        <v>396</v>
      </c>
      <c r="L138" s="46">
        <v>396</v>
      </c>
      <c r="M138" s="46">
        <v>0</v>
      </c>
      <c r="N138" s="46">
        <v>39</v>
      </c>
      <c r="O138" s="46">
        <v>108</v>
      </c>
      <c r="P138" s="49">
        <v>2</v>
      </c>
      <c r="Q138" s="49">
        <v>4</v>
      </c>
      <c r="R138" s="48" t="s">
        <v>734</v>
      </c>
      <c r="S138" s="46" t="s">
        <v>64</v>
      </c>
      <c r="T138" s="46" t="s">
        <v>77</v>
      </c>
      <c r="U138" s="46" t="s">
        <v>61</v>
      </c>
      <c r="V138" s="46" t="s">
        <v>64</v>
      </c>
      <c r="W138" s="46" t="s">
        <v>64</v>
      </c>
      <c r="X138" s="46" t="s">
        <v>64</v>
      </c>
      <c r="Y138" s="46" t="s">
        <v>608</v>
      </c>
      <c r="Z138" s="45" t="s">
        <v>66</v>
      </c>
      <c r="AA138" s="46" t="s">
        <v>64</v>
      </c>
      <c r="AB138" s="157" t="s">
        <v>129</v>
      </c>
      <c r="AC138" s="47" t="s">
        <v>657</v>
      </c>
      <c r="AD138" s="51"/>
      <c r="AE138" s="157" t="s">
        <v>70</v>
      </c>
      <c r="AF138" s="51"/>
      <c r="AG138" s="51">
        <f t="shared" si="10"/>
        <v>0</v>
      </c>
      <c r="AH138" s="51"/>
      <c r="AI138" s="51"/>
      <c r="AJ138" s="51"/>
      <c r="AK138" s="51"/>
      <c r="AL138" s="51"/>
      <c r="AM138" s="51"/>
      <c r="AN138" s="51"/>
      <c r="AO138" s="158" t="s">
        <v>131</v>
      </c>
      <c r="AP138" s="51" t="s">
        <v>72</v>
      </c>
    </row>
    <row r="139" s="18" customFormat="1" ht="225" spans="1:42">
      <c r="A139" s="45">
        <v>132</v>
      </c>
      <c r="B139" s="63" t="s">
        <v>54</v>
      </c>
      <c r="C139" s="63" t="s">
        <v>603</v>
      </c>
      <c r="D139" s="63" t="s">
        <v>653</v>
      </c>
      <c r="E139" s="47" t="s">
        <v>203</v>
      </c>
      <c r="F139" s="46" t="s">
        <v>735</v>
      </c>
      <c r="G139" s="47">
        <v>2026</v>
      </c>
      <c r="H139" s="46" t="s">
        <v>58</v>
      </c>
      <c r="I139" s="48" t="s">
        <v>736</v>
      </c>
      <c r="J139" s="46">
        <v>20</v>
      </c>
      <c r="K139" s="46">
        <f t="shared" si="11"/>
        <v>20</v>
      </c>
      <c r="L139" s="46">
        <v>20</v>
      </c>
      <c r="M139" s="46">
        <v>0</v>
      </c>
      <c r="N139" s="46">
        <v>449</v>
      </c>
      <c r="O139" s="46">
        <v>1159</v>
      </c>
      <c r="P139" s="49">
        <v>8</v>
      </c>
      <c r="Q139" s="49">
        <v>22</v>
      </c>
      <c r="R139" s="48" t="s">
        <v>737</v>
      </c>
      <c r="S139" s="46" t="s">
        <v>64</v>
      </c>
      <c r="T139" s="46" t="s">
        <v>62</v>
      </c>
      <c r="U139" s="46" t="s">
        <v>61</v>
      </c>
      <c r="V139" s="46" t="s">
        <v>64</v>
      </c>
      <c r="W139" s="46" t="s">
        <v>64</v>
      </c>
      <c r="X139" s="46" t="s">
        <v>61</v>
      </c>
      <c r="Y139" s="46" t="s">
        <v>608</v>
      </c>
      <c r="Z139" s="46" t="s">
        <v>168</v>
      </c>
      <c r="AA139" s="46" t="s">
        <v>61</v>
      </c>
      <c r="AB139" s="157" t="s">
        <v>169</v>
      </c>
      <c r="AC139" s="47" t="s">
        <v>657</v>
      </c>
      <c r="AD139" s="51" t="s">
        <v>336</v>
      </c>
      <c r="AE139" s="157" t="s">
        <v>70</v>
      </c>
      <c r="AF139" s="51"/>
      <c r="AG139" s="51">
        <f t="shared" si="10"/>
        <v>19</v>
      </c>
      <c r="AH139" s="51"/>
      <c r="AI139" s="51"/>
      <c r="AJ139" s="51"/>
      <c r="AK139" s="51">
        <v>19</v>
      </c>
      <c r="AL139" s="51"/>
      <c r="AM139" s="51"/>
      <c r="AN139" s="51"/>
      <c r="AO139" s="158" t="s">
        <v>131</v>
      </c>
      <c r="AP139" s="51" t="s">
        <v>172</v>
      </c>
    </row>
    <row r="140" s="6" customFormat="1" ht="75" spans="1:42">
      <c r="A140" s="45">
        <v>133</v>
      </c>
      <c r="B140" s="63" t="s">
        <v>54</v>
      </c>
      <c r="C140" s="63" t="s">
        <v>603</v>
      </c>
      <c r="D140" s="63" t="s">
        <v>653</v>
      </c>
      <c r="E140" s="46" t="s">
        <v>738</v>
      </c>
      <c r="F140" s="45" t="s">
        <v>739</v>
      </c>
      <c r="G140" s="47">
        <v>2026</v>
      </c>
      <c r="H140" s="46" t="s">
        <v>149</v>
      </c>
      <c r="I140" s="56" t="s">
        <v>740</v>
      </c>
      <c r="J140" s="46">
        <v>25</v>
      </c>
      <c r="K140" s="46">
        <f t="shared" si="11"/>
        <v>25</v>
      </c>
      <c r="L140" s="46">
        <v>25</v>
      </c>
      <c r="M140" s="64">
        <v>0</v>
      </c>
      <c r="N140" s="47">
        <v>91</v>
      </c>
      <c r="O140" s="47">
        <v>268</v>
      </c>
      <c r="P140" s="47">
        <v>6</v>
      </c>
      <c r="Q140" s="47">
        <v>18</v>
      </c>
      <c r="R140" s="61" t="s">
        <v>741</v>
      </c>
      <c r="S140" s="46" t="s">
        <v>64</v>
      </c>
      <c r="T140" s="46" t="s">
        <v>77</v>
      </c>
      <c r="U140" s="46" t="s">
        <v>61</v>
      </c>
      <c r="V140" s="46" t="s">
        <v>64</v>
      </c>
      <c r="W140" s="46" t="s">
        <v>64</v>
      </c>
      <c r="X140" s="46" t="s">
        <v>64</v>
      </c>
      <c r="Y140" s="46" t="s">
        <v>608</v>
      </c>
      <c r="Z140" s="45" t="s">
        <v>66</v>
      </c>
      <c r="AA140" s="46" t="s">
        <v>64</v>
      </c>
      <c r="AB140" s="157" t="s">
        <v>129</v>
      </c>
      <c r="AC140" s="47" t="s">
        <v>657</v>
      </c>
      <c r="AD140" s="51"/>
      <c r="AE140" s="157" t="s">
        <v>70</v>
      </c>
      <c r="AF140" s="51"/>
      <c r="AG140" s="51">
        <f t="shared" si="10"/>
        <v>0</v>
      </c>
      <c r="AH140" s="51"/>
      <c r="AI140" s="51"/>
      <c r="AJ140" s="51"/>
      <c r="AK140" s="51"/>
      <c r="AL140" s="51"/>
      <c r="AM140" s="51"/>
      <c r="AN140" s="51"/>
      <c r="AO140" s="158" t="s">
        <v>131</v>
      </c>
      <c r="AP140" s="51" t="s">
        <v>72</v>
      </c>
    </row>
    <row r="141" s="18" customFormat="1" ht="262.5" spans="1:42">
      <c r="A141" s="45">
        <v>134</v>
      </c>
      <c r="B141" s="63" t="s">
        <v>54</v>
      </c>
      <c r="C141" s="63" t="s">
        <v>603</v>
      </c>
      <c r="D141" s="63" t="s">
        <v>663</v>
      </c>
      <c r="E141" s="47" t="s">
        <v>203</v>
      </c>
      <c r="F141" s="46" t="s">
        <v>742</v>
      </c>
      <c r="G141" s="47">
        <v>2026</v>
      </c>
      <c r="H141" s="46" t="s">
        <v>503</v>
      </c>
      <c r="I141" s="48" t="s">
        <v>743</v>
      </c>
      <c r="J141" s="46">
        <v>19.2</v>
      </c>
      <c r="K141" s="46">
        <f t="shared" si="11"/>
        <v>19.2</v>
      </c>
      <c r="L141" s="46">
        <v>19.2</v>
      </c>
      <c r="M141" s="46">
        <v>0</v>
      </c>
      <c r="N141" s="46">
        <v>33</v>
      </c>
      <c r="O141" s="46">
        <v>109</v>
      </c>
      <c r="P141" s="49">
        <v>4</v>
      </c>
      <c r="Q141" s="49">
        <v>15</v>
      </c>
      <c r="R141" s="48" t="s">
        <v>744</v>
      </c>
      <c r="S141" s="46" t="s">
        <v>64</v>
      </c>
      <c r="T141" s="46" t="s">
        <v>62</v>
      </c>
      <c r="U141" s="46" t="s">
        <v>61</v>
      </c>
      <c r="V141" s="46" t="s">
        <v>64</v>
      </c>
      <c r="W141" s="46" t="s">
        <v>64</v>
      </c>
      <c r="X141" s="46" t="s">
        <v>61</v>
      </c>
      <c r="Y141" s="46" t="s">
        <v>608</v>
      </c>
      <c r="Z141" s="159" t="s">
        <v>420</v>
      </c>
      <c r="AA141" s="46" t="s">
        <v>61</v>
      </c>
      <c r="AB141" s="157" t="s">
        <v>129</v>
      </c>
      <c r="AC141" s="47" t="s">
        <v>667</v>
      </c>
      <c r="AD141" s="51" t="s">
        <v>509</v>
      </c>
      <c r="AE141" s="157" t="s">
        <v>70</v>
      </c>
      <c r="AF141" s="51"/>
      <c r="AG141" s="51">
        <f t="shared" si="10"/>
        <v>19.2</v>
      </c>
      <c r="AH141" s="51"/>
      <c r="AI141" s="51"/>
      <c r="AJ141" s="51">
        <v>19.2</v>
      </c>
      <c r="AK141" s="51"/>
      <c r="AL141" s="51"/>
      <c r="AM141" s="51"/>
      <c r="AN141" s="51"/>
      <c r="AO141" s="158" t="s">
        <v>131</v>
      </c>
      <c r="AP141" s="51" t="s">
        <v>72</v>
      </c>
    </row>
    <row r="142" s="18" customFormat="1" ht="262.5" spans="1:42">
      <c r="A142" s="45">
        <v>135</v>
      </c>
      <c r="B142" s="63" t="s">
        <v>54</v>
      </c>
      <c r="C142" s="63" t="s">
        <v>603</v>
      </c>
      <c r="D142" s="63" t="s">
        <v>663</v>
      </c>
      <c r="E142" s="47" t="s">
        <v>203</v>
      </c>
      <c r="F142" s="46" t="s">
        <v>745</v>
      </c>
      <c r="G142" s="47">
        <v>2026</v>
      </c>
      <c r="H142" s="46" t="s">
        <v>503</v>
      </c>
      <c r="I142" s="48" t="s">
        <v>746</v>
      </c>
      <c r="J142" s="46">
        <v>19.2</v>
      </c>
      <c r="K142" s="46">
        <f t="shared" si="11"/>
        <v>19.2</v>
      </c>
      <c r="L142" s="46">
        <v>19.2</v>
      </c>
      <c r="M142" s="46">
        <v>0</v>
      </c>
      <c r="N142" s="46">
        <v>231</v>
      </c>
      <c r="O142" s="46">
        <v>609</v>
      </c>
      <c r="P142" s="49">
        <v>14</v>
      </c>
      <c r="Q142" s="49">
        <v>40</v>
      </c>
      <c r="R142" s="48" t="s">
        <v>747</v>
      </c>
      <c r="S142" s="46" t="s">
        <v>64</v>
      </c>
      <c r="T142" s="46" t="s">
        <v>62</v>
      </c>
      <c r="U142" s="46" t="s">
        <v>61</v>
      </c>
      <c r="V142" s="46" t="s">
        <v>64</v>
      </c>
      <c r="W142" s="46" t="s">
        <v>64</v>
      </c>
      <c r="X142" s="46" t="s">
        <v>61</v>
      </c>
      <c r="Y142" s="46" t="s">
        <v>608</v>
      </c>
      <c r="Z142" s="159" t="s">
        <v>420</v>
      </c>
      <c r="AA142" s="46" t="s">
        <v>61</v>
      </c>
      <c r="AB142" s="157" t="s">
        <v>129</v>
      </c>
      <c r="AC142" s="47" t="s">
        <v>667</v>
      </c>
      <c r="AD142" s="51" t="s">
        <v>509</v>
      </c>
      <c r="AE142" s="157" t="s">
        <v>70</v>
      </c>
      <c r="AF142" s="51"/>
      <c r="AG142" s="51">
        <f t="shared" si="10"/>
        <v>19.2</v>
      </c>
      <c r="AH142" s="51"/>
      <c r="AI142" s="51"/>
      <c r="AJ142" s="51">
        <v>19.2</v>
      </c>
      <c r="AK142" s="51"/>
      <c r="AL142" s="51"/>
      <c r="AM142" s="51"/>
      <c r="AN142" s="51"/>
      <c r="AO142" s="158" t="s">
        <v>131</v>
      </c>
      <c r="AP142" s="51" t="s">
        <v>72</v>
      </c>
    </row>
    <row r="143" s="18" customFormat="1" ht="262.5" spans="1:42">
      <c r="A143" s="45">
        <v>136</v>
      </c>
      <c r="B143" s="63" t="s">
        <v>54</v>
      </c>
      <c r="C143" s="63" t="s">
        <v>603</v>
      </c>
      <c r="D143" s="63" t="s">
        <v>663</v>
      </c>
      <c r="E143" s="47" t="s">
        <v>203</v>
      </c>
      <c r="F143" s="46" t="s">
        <v>748</v>
      </c>
      <c r="G143" s="47">
        <v>2026</v>
      </c>
      <c r="H143" s="46" t="s">
        <v>503</v>
      </c>
      <c r="I143" s="48" t="s">
        <v>749</v>
      </c>
      <c r="J143" s="46">
        <v>19.2</v>
      </c>
      <c r="K143" s="46">
        <f t="shared" si="11"/>
        <v>19.2</v>
      </c>
      <c r="L143" s="46">
        <v>19.2</v>
      </c>
      <c r="M143" s="46">
        <v>0</v>
      </c>
      <c r="N143" s="46">
        <v>235</v>
      </c>
      <c r="O143" s="46">
        <v>720</v>
      </c>
      <c r="P143" s="49">
        <v>0</v>
      </c>
      <c r="Q143" s="49">
        <v>0</v>
      </c>
      <c r="R143" s="48" t="s">
        <v>750</v>
      </c>
      <c r="S143" s="46" t="s">
        <v>64</v>
      </c>
      <c r="T143" s="46" t="s">
        <v>62</v>
      </c>
      <c r="U143" s="46" t="s">
        <v>61</v>
      </c>
      <c r="V143" s="46" t="s">
        <v>64</v>
      </c>
      <c r="W143" s="46" t="s">
        <v>64</v>
      </c>
      <c r="X143" s="46" t="s">
        <v>61</v>
      </c>
      <c r="Y143" s="46" t="s">
        <v>608</v>
      </c>
      <c r="Z143" s="159" t="s">
        <v>420</v>
      </c>
      <c r="AA143" s="46" t="s">
        <v>61</v>
      </c>
      <c r="AB143" s="157" t="s">
        <v>129</v>
      </c>
      <c r="AC143" s="47" t="s">
        <v>667</v>
      </c>
      <c r="AD143" s="51" t="s">
        <v>509</v>
      </c>
      <c r="AE143" s="157" t="s">
        <v>70</v>
      </c>
      <c r="AF143" s="51"/>
      <c r="AG143" s="51">
        <f t="shared" si="10"/>
        <v>19.2</v>
      </c>
      <c r="AH143" s="51"/>
      <c r="AI143" s="51"/>
      <c r="AJ143" s="51">
        <v>19.2</v>
      </c>
      <c r="AK143" s="51"/>
      <c r="AL143" s="51"/>
      <c r="AM143" s="51"/>
      <c r="AN143" s="51"/>
      <c r="AO143" s="158" t="s">
        <v>131</v>
      </c>
      <c r="AP143" s="51" t="s">
        <v>72</v>
      </c>
    </row>
    <row r="144" s="6" customFormat="1" ht="162" customHeight="1" spans="1:42">
      <c r="A144" s="45">
        <v>137</v>
      </c>
      <c r="B144" s="45" t="s">
        <v>54</v>
      </c>
      <c r="C144" s="45" t="s">
        <v>751</v>
      </c>
      <c r="D144" s="45" t="s">
        <v>752</v>
      </c>
      <c r="E144" s="46" t="s">
        <v>274</v>
      </c>
      <c r="F144" s="46" t="s">
        <v>753</v>
      </c>
      <c r="G144" s="47" t="s">
        <v>57</v>
      </c>
      <c r="H144" s="46" t="s">
        <v>149</v>
      </c>
      <c r="I144" s="48" t="s">
        <v>754</v>
      </c>
      <c r="J144" s="46">
        <v>60</v>
      </c>
      <c r="K144" s="46">
        <f t="shared" si="11"/>
        <v>60</v>
      </c>
      <c r="L144" s="46">
        <v>60</v>
      </c>
      <c r="M144" s="46">
        <v>0</v>
      </c>
      <c r="N144" s="49">
        <v>1001</v>
      </c>
      <c r="O144" s="49">
        <v>2636</v>
      </c>
      <c r="P144" s="49">
        <v>14</v>
      </c>
      <c r="Q144" s="49">
        <v>33</v>
      </c>
      <c r="R144" s="48" t="s">
        <v>755</v>
      </c>
      <c r="S144" s="46" t="s">
        <v>64</v>
      </c>
      <c r="T144" s="46" t="s">
        <v>62</v>
      </c>
      <c r="U144" s="46" t="s">
        <v>61</v>
      </c>
      <c r="V144" s="46" t="s">
        <v>64</v>
      </c>
      <c r="W144" s="46" t="s">
        <v>64</v>
      </c>
      <c r="X144" s="46" t="s">
        <v>64</v>
      </c>
      <c r="Y144" s="46" t="s">
        <v>756</v>
      </c>
      <c r="Z144" s="45" t="s">
        <v>66</v>
      </c>
      <c r="AA144" s="45" t="s">
        <v>64</v>
      </c>
      <c r="AB144" s="51" t="s">
        <v>67</v>
      </c>
      <c r="AC144" s="51" t="s">
        <v>757</v>
      </c>
      <c r="AD144" s="51" t="s">
        <v>758</v>
      </c>
      <c r="AE144" s="51" t="s">
        <v>297</v>
      </c>
      <c r="AF144" s="51">
        <v>60</v>
      </c>
      <c r="AG144" s="51">
        <f t="shared" si="10"/>
        <v>0</v>
      </c>
      <c r="AH144" s="51"/>
      <c r="AI144" s="51"/>
      <c r="AJ144" s="51"/>
      <c r="AK144" s="51"/>
      <c r="AL144" s="51"/>
      <c r="AM144" s="51"/>
      <c r="AN144" s="51"/>
      <c r="AO144" s="156" t="s">
        <v>71</v>
      </c>
      <c r="AP144" s="157" t="s">
        <v>72</v>
      </c>
    </row>
    <row r="145" s="6" customFormat="1" ht="239.1" customHeight="1" spans="1:42">
      <c r="A145" s="45">
        <v>138</v>
      </c>
      <c r="B145" s="45" t="s">
        <v>54</v>
      </c>
      <c r="C145" s="45" t="s">
        <v>751</v>
      </c>
      <c r="D145" s="45" t="s">
        <v>759</v>
      </c>
      <c r="E145" s="46" t="s">
        <v>326</v>
      </c>
      <c r="F145" s="46" t="s">
        <v>760</v>
      </c>
      <c r="G145" s="47" t="s">
        <v>57</v>
      </c>
      <c r="H145" s="46" t="s">
        <v>149</v>
      </c>
      <c r="I145" s="48" t="s">
        <v>761</v>
      </c>
      <c r="J145" s="46">
        <v>120</v>
      </c>
      <c r="K145" s="46">
        <f t="shared" si="11"/>
        <v>120</v>
      </c>
      <c r="L145" s="46">
        <v>120</v>
      </c>
      <c r="M145" s="46">
        <v>0</v>
      </c>
      <c r="N145" s="49">
        <v>2037</v>
      </c>
      <c r="O145" s="49">
        <v>5532</v>
      </c>
      <c r="P145" s="49">
        <v>37</v>
      </c>
      <c r="Q145" s="49">
        <v>110</v>
      </c>
      <c r="R145" s="48" t="s">
        <v>762</v>
      </c>
      <c r="S145" s="46" t="s">
        <v>64</v>
      </c>
      <c r="T145" s="46" t="s">
        <v>321</v>
      </c>
      <c r="U145" s="46" t="s">
        <v>61</v>
      </c>
      <c r="V145" s="46" t="s">
        <v>64</v>
      </c>
      <c r="W145" s="46" t="s">
        <v>64</v>
      </c>
      <c r="X145" s="46" t="s">
        <v>61</v>
      </c>
      <c r="Y145" s="46" t="s">
        <v>756</v>
      </c>
      <c r="Z145" s="45" t="s">
        <v>66</v>
      </c>
      <c r="AA145" s="45" t="s">
        <v>64</v>
      </c>
      <c r="AB145" s="51" t="s">
        <v>67</v>
      </c>
      <c r="AC145" s="51" t="s">
        <v>763</v>
      </c>
      <c r="AD145" s="51" t="s">
        <v>764</v>
      </c>
      <c r="AE145" s="51" t="s">
        <v>70</v>
      </c>
      <c r="AF145" s="51">
        <v>120</v>
      </c>
      <c r="AG145" s="51">
        <f t="shared" si="10"/>
        <v>0</v>
      </c>
      <c r="AH145" s="51"/>
      <c r="AI145" s="51"/>
      <c r="AJ145" s="51"/>
      <c r="AK145" s="51"/>
      <c r="AL145" s="51"/>
      <c r="AM145" s="51"/>
      <c r="AN145" s="51"/>
      <c r="AO145" s="156" t="s">
        <v>71</v>
      </c>
      <c r="AP145" s="157" t="s">
        <v>72</v>
      </c>
    </row>
    <row r="146" s="6" customFormat="1" ht="112.5" spans="1:42">
      <c r="A146" s="45">
        <v>139</v>
      </c>
      <c r="B146" s="45" t="s">
        <v>54</v>
      </c>
      <c r="C146" s="45" t="s">
        <v>751</v>
      </c>
      <c r="D146" s="45" t="s">
        <v>765</v>
      </c>
      <c r="E146" s="46" t="s">
        <v>274</v>
      </c>
      <c r="F146" s="46" t="s">
        <v>766</v>
      </c>
      <c r="G146" s="47" t="s">
        <v>57</v>
      </c>
      <c r="H146" s="46" t="s">
        <v>149</v>
      </c>
      <c r="I146" s="48" t="s">
        <v>767</v>
      </c>
      <c r="J146" s="46">
        <v>34</v>
      </c>
      <c r="K146" s="46">
        <f t="shared" si="11"/>
        <v>34</v>
      </c>
      <c r="L146" s="46">
        <v>30</v>
      </c>
      <c r="M146" s="46">
        <v>4</v>
      </c>
      <c r="N146" s="49">
        <v>439</v>
      </c>
      <c r="O146" s="49">
        <v>1264</v>
      </c>
      <c r="P146" s="49">
        <v>6</v>
      </c>
      <c r="Q146" s="49">
        <v>19</v>
      </c>
      <c r="R146" s="48" t="s">
        <v>768</v>
      </c>
      <c r="S146" s="45" t="s">
        <v>64</v>
      </c>
      <c r="T146" s="45" t="s">
        <v>769</v>
      </c>
      <c r="U146" s="45" t="s">
        <v>61</v>
      </c>
      <c r="V146" s="45" t="s">
        <v>64</v>
      </c>
      <c r="W146" s="46" t="s">
        <v>64</v>
      </c>
      <c r="X146" s="46" t="s">
        <v>64</v>
      </c>
      <c r="Y146" s="46" t="s">
        <v>756</v>
      </c>
      <c r="Z146" s="45" t="s">
        <v>66</v>
      </c>
      <c r="AA146" s="45" t="s">
        <v>64</v>
      </c>
      <c r="AB146" s="51" t="s">
        <v>67</v>
      </c>
      <c r="AC146" s="51" t="s">
        <v>770</v>
      </c>
      <c r="AD146" s="51" t="s">
        <v>771</v>
      </c>
      <c r="AE146" s="51" t="s">
        <v>297</v>
      </c>
      <c r="AF146" s="51">
        <v>30</v>
      </c>
      <c r="AG146" s="51">
        <f t="shared" si="10"/>
        <v>0</v>
      </c>
      <c r="AH146" s="51"/>
      <c r="AI146" s="51"/>
      <c r="AJ146" s="51"/>
      <c r="AK146" s="51"/>
      <c r="AL146" s="51"/>
      <c r="AM146" s="51"/>
      <c r="AN146" s="51"/>
      <c r="AO146" s="156" t="s">
        <v>71</v>
      </c>
      <c r="AP146" s="157" t="s">
        <v>72</v>
      </c>
    </row>
    <row r="147" s="6" customFormat="1" ht="93.75" spans="1:42">
      <c r="A147" s="45">
        <v>140</v>
      </c>
      <c r="B147" s="45" t="s">
        <v>54</v>
      </c>
      <c r="C147" s="45" t="s">
        <v>751</v>
      </c>
      <c r="D147" s="45" t="s">
        <v>772</v>
      </c>
      <c r="E147" s="46" t="s">
        <v>274</v>
      </c>
      <c r="F147" s="46" t="s">
        <v>773</v>
      </c>
      <c r="G147" s="47" t="s">
        <v>57</v>
      </c>
      <c r="H147" s="46" t="s">
        <v>149</v>
      </c>
      <c r="I147" s="48" t="s">
        <v>774</v>
      </c>
      <c r="J147" s="46">
        <v>76</v>
      </c>
      <c r="K147" s="46">
        <f t="shared" si="11"/>
        <v>76</v>
      </c>
      <c r="L147" s="46">
        <v>70</v>
      </c>
      <c r="M147" s="46">
        <v>6</v>
      </c>
      <c r="N147" s="49">
        <v>791</v>
      </c>
      <c r="O147" s="49">
        <v>2270</v>
      </c>
      <c r="P147" s="49">
        <v>10</v>
      </c>
      <c r="Q147" s="49">
        <v>29</v>
      </c>
      <c r="R147" s="48" t="s">
        <v>775</v>
      </c>
      <c r="S147" s="45" t="s">
        <v>64</v>
      </c>
      <c r="T147" s="45" t="s">
        <v>769</v>
      </c>
      <c r="U147" s="45" t="s">
        <v>61</v>
      </c>
      <c r="V147" s="45" t="s">
        <v>64</v>
      </c>
      <c r="W147" s="46" t="s">
        <v>64</v>
      </c>
      <c r="X147" s="46" t="s">
        <v>64</v>
      </c>
      <c r="Y147" s="46" t="s">
        <v>756</v>
      </c>
      <c r="Z147" s="45" t="s">
        <v>66</v>
      </c>
      <c r="AA147" s="45" t="s">
        <v>64</v>
      </c>
      <c r="AB147" s="51" t="s">
        <v>67</v>
      </c>
      <c r="AC147" s="51" t="s">
        <v>776</v>
      </c>
      <c r="AD147" s="51" t="s">
        <v>777</v>
      </c>
      <c r="AE147" s="51" t="s">
        <v>297</v>
      </c>
      <c r="AF147" s="51">
        <v>70</v>
      </c>
      <c r="AG147" s="51">
        <f t="shared" si="10"/>
        <v>0</v>
      </c>
      <c r="AH147" s="51"/>
      <c r="AI147" s="51"/>
      <c r="AJ147" s="51"/>
      <c r="AK147" s="51"/>
      <c r="AL147" s="51"/>
      <c r="AM147" s="51"/>
      <c r="AN147" s="51"/>
      <c r="AO147" s="156" t="s">
        <v>71</v>
      </c>
      <c r="AP147" s="157" t="s">
        <v>72</v>
      </c>
    </row>
    <row r="148" s="6" customFormat="1" ht="131.25" spans="1:42">
      <c r="A148" s="45">
        <v>141</v>
      </c>
      <c r="B148" s="45" t="s">
        <v>54</v>
      </c>
      <c r="C148" s="45" t="s">
        <v>751</v>
      </c>
      <c r="D148" s="45" t="s">
        <v>778</v>
      </c>
      <c r="E148" s="46" t="s">
        <v>274</v>
      </c>
      <c r="F148" s="46" t="s">
        <v>779</v>
      </c>
      <c r="G148" s="47" t="s">
        <v>57</v>
      </c>
      <c r="H148" s="46" t="s">
        <v>149</v>
      </c>
      <c r="I148" s="48" t="s">
        <v>780</v>
      </c>
      <c r="J148" s="46">
        <v>190</v>
      </c>
      <c r="K148" s="46">
        <f t="shared" si="11"/>
        <v>190</v>
      </c>
      <c r="L148" s="46">
        <v>170</v>
      </c>
      <c r="M148" s="46">
        <v>20</v>
      </c>
      <c r="N148" s="49">
        <v>1193</v>
      </c>
      <c r="O148" s="49">
        <v>3447</v>
      </c>
      <c r="P148" s="49">
        <v>14</v>
      </c>
      <c r="Q148" s="49">
        <v>42</v>
      </c>
      <c r="R148" s="48" t="s">
        <v>781</v>
      </c>
      <c r="S148" s="45" t="s">
        <v>64</v>
      </c>
      <c r="T148" s="45" t="s">
        <v>769</v>
      </c>
      <c r="U148" s="45" t="s">
        <v>61</v>
      </c>
      <c r="V148" s="45" t="s">
        <v>64</v>
      </c>
      <c r="W148" s="46" t="s">
        <v>64</v>
      </c>
      <c r="X148" s="46" t="s">
        <v>64</v>
      </c>
      <c r="Y148" s="46" t="s">
        <v>756</v>
      </c>
      <c r="Z148" s="45" t="s">
        <v>66</v>
      </c>
      <c r="AA148" s="45" t="s">
        <v>64</v>
      </c>
      <c r="AB148" s="51" t="s">
        <v>67</v>
      </c>
      <c r="AC148" s="51" t="s">
        <v>782</v>
      </c>
      <c r="AD148" s="51" t="s">
        <v>783</v>
      </c>
      <c r="AE148" s="51" t="s">
        <v>297</v>
      </c>
      <c r="AF148" s="51">
        <v>190</v>
      </c>
      <c r="AG148" s="51">
        <f t="shared" si="10"/>
        <v>0</v>
      </c>
      <c r="AH148" s="51"/>
      <c r="AI148" s="51"/>
      <c r="AJ148" s="51"/>
      <c r="AK148" s="51"/>
      <c r="AL148" s="51"/>
      <c r="AM148" s="51"/>
      <c r="AN148" s="51"/>
      <c r="AO148" s="156" t="s">
        <v>71</v>
      </c>
      <c r="AP148" s="157" t="s">
        <v>72</v>
      </c>
    </row>
    <row r="149" s="6" customFormat="1" ht="168.75" spans="1:42">
      <c r="A149" s="45">
        <v>142</v>
      </c>
      <c r="B149" s="45" t="s">
        <v>54</v>
      </c>
      <c r="C149" s="45" t="s">
        <v>751</v>
      </c>
      <c r="D149" s="45" t="s">
        <v>784</v>
      </c>
      <c r="E149" s="46" t="s">
        <v>274</v>
      </c>
      <c r="F149" s="46" t="s">
        <v>785</v>
      </c>
      <c r="G149" s="47" t="s">
        <v>57</v>
      </c>
      <c r="H149" s="46" t="s">
        <v>149</v>
      </c>
      <c r="I149" s="48" t="s">
        <v>786</v>
      </c>
      <c r="J149" s="46">
        <v>260</v>
      </c>
      <c r="K149" s="46">
        <f t="shared" si="11"/>
        <v>260</v>
      </c>
      <c r="L149" s="46">
        <v>260</v>
      </c>
      <c r="M149" s="46">
        <v>0</v>
      </c>
      <c r="N149" s="49">
        <v>301</v>
      </c>
      <c r="O149" s="49">
        <v>860</v>
      </c>
      <c r="P149" s="49">
        <v>82</v>
      </c>
      <c r="Q149" s="49">
        <v>323</v>
      </c>
      <c r="R149" s="48" t="s">
        <v>787</v>
      </c>
      <c r="S149" s="45" t="s">
        <v>64</v>
      </c>
      <c r="T149" s="45" t="s">
        <v>77</v>
      </c>
      <c r="U149" s="45" t="s">
        <v>61</v>
      </c>
      <c r="V149" s="45" t="s">
        <v>64</v>
      </c>
      <c r="W149" s="46" t="s">
        <v>64</v>
      </c>
      <c r="X149" s="46" t="s">
        <v>61</v>
      </c>
      <c r="Y149" s="46" t="s">
        <v>756</v>
      </c>
      <c r="Z149" s="45" t="s">
        <v>66</v>
      </c>
      <c r="AA149" s="45" t="s">
        <v>64</v>
      </c>
      <c r="AB149" s="51" t="s">
        <v>67</v>
      </c>
      <c r="AC149" s="51" t="s">
        <v>788</v>
      </c>
      <c r="AD149" s="51" t="s">
        <v>789</v>
      </c>
      <c r="AE149" s="51" t="s">
        <v>223</v>
      </c>
      <c r="AF149" s="51">
        <v>260</v>
      </c>
      <c r="AG149" s="51">
        <f t="shared" si="10"/>
        <v>0</v>
      </c>
      <c r="AH149" s="51"/>
      <c r="AI149" s="51"/>
      <c r="AJ149" s="51"/>
      <c r="AK149" s="51"/>
      <c r="AL149" s="51"/>
      <c r="AM149" s="51"/>
      <c r="AN149" s="51"/>
      <c r="AO149" s="156" t="s">
        <v>71</v>
      </c>
      <c r="AP149" s="157" t="s">
        <v>72</v>
      </c>
    </row>
    <row r="150" s="6" customFormat="1" ht="75" spans="1:42">
      <c r="A150" s="45">
        <v>143</v>
      </c>
      <c r="B150" s="45" t="s">
        <v>54</v>
      </c>
      <c r="C150" s="45" t="s">
        <v>751</v>
      </c>
      <c r="D150" s="45" t="s">
        <v>790</v>
      </c>
      <c r="E150" s="46" t="s">
        <v>274</v>
      </c>
      <c r="F150" s="46" t="s">
        <v>791</v>
      </c>
      <c r="G150" s="47" t="s">
        <v>57</v>
      </c>
      <c r="H150" s="46" t="s">
        <v>149</v>
      </c>
      <c r="I150" s="48" t="s">
        <v>792</v>
      </c>
      <c r="J150" s="46">
        <v>180</v>
      </c>
      <c r="K150" s="46">
        <f t="shared" si="11"/>
        <v>180</v>
      </c>
      <c r="L150" s="46">
        <v>180</v>
      </c>
      <c r="M150" s="46">
        <v>0</v>
      </c>
      <c r="N150" s="49">
        <v>30</v>
      </c>
      <c r="O150" s="49">
        <v>103</v>
      </c>
      <c r="P150" s="49">
        <v>5</v>
      </c>
      <c r="Q150" s="49">
        <v>15</v>
      </c>
      <c r="R150" s="48" t="s">
        <v>793</v>
      </c>
      <c r="S150" s="45" t="s">
        <v>64</v>
      </c>
      <c r="T150" s="45" t="s">
        <v>228</v>
      </c>
      <c r="U150" s="45" t="s">
        <v>61</v>
      </c>
      <c r="V150" s="45" t="s">
        <v>64</v>
      </c>
      <c r="W150" s="46" t="s">
        <v>64</v>
      </c>
      <c r="X150" s="46" t="s">
        <v>64</v>
      </c>
      <c r="Y150" s="46" t="s">
        <v>756</v>
      </c>
      <c r="Z150" s="45" t="s">
        <v>66</v>
      </c>
      <c r="AA150" s="45" t="s">
        <v>64</v>
      </c>
      <c r="AB150" s="51" t="s">
        <v>67</v>
      </c>
      <c r="AC150" s="51" t="s">
        <v>794</v>
      </c>
      <c r="AD150" s="51" t="s">
        <v>795</v>
      </c>
      <c r="AE150" s="51" t="s">
        <v>223</v>
      </c>
      <c r="AF150" s="51">
        <v>180</v>
      </c>
      <c r="AG150" s="51">
        <f t="shared" si="10"/>
        <v>0</v>
      </c>
      <c r="AH150" s="51"/>
      <c r="AI150" s="51"/>
      <c r="AJ150" s="51"/>
      <c r="AK150" s="51"/>
      <c r="AL150" s="51"/>
      <c r="AM150" s="51"/>
      <c r="AN150" s="51"/>
      <c r="AO150" s="156" t="s">
        <v>71</v>
      </c>
      <c r="AP150" s="157" t="s">
        <v>72</v>
      </c>
    </row>
    <row r="151" s="6" customFormat="1" ht="75" spans="1:42">
      <c r="A151" s="45">
        <v>144</v>
      </c>
      <c r="B151" s="45" t="s">
        <v>54</v>
      </c>
      <c r="C151" s="45" t="s">
        <v>751</v>
      </c>
      <c r="D151" s="45" t="s">
        <v>796</v>
      </c>
      <c r="E151" s="46" t="s">
        <v>274</v>
      </c>
      <c r="F151" s="46" t="s">
        <v>797</v>
      </c>
      <c r="G151" s="47" t="s">
        <v>57</v>
      </c>
      <c r="H151" s="46" t="s">
        <v>149</v>
      </c>
      <c r="I151" s="48" t="s">
        <v>798</v>
      </c>
      <c r="J151" s="46">
        <v>130</v>
      </c>
      <c r="K151" s="46">
        <f t="shared" si="11"/>
        <v>130</v>
      </c>
      <c r="L151" s="46">
        <v>130</v>
      </c>
      <c r="M151" s="46">
        <v>0</v>
      </c>
      <c r="N151" s="49">
        <v>263</v>
      </c>
      <c r="O151" s="49">
        <v>884</v>
      </c>
      <c r="P151" s="49">
        <v>89</v>
      </c>
      <c r="Q151" s="49">
        <v>354</v>
      </c>
      <c r="R151" s="48" t="s">
        <v>799</v>
      </c>
      <c r="S151" s="45" t="s">
        <v>64</v>
      </c>
      <c r="T151" s="45" t="s">
        <v>228</v>
      </c>
      <c r="U151" s="45" t="s">
        <v>61</v>
      </c>
      <c r="V151" s="45" t="s">
        <v>64</v>
      </c>
      <c r="W151" s="46" t="s">
        <v>64</v>
      </c>
      <c r="X151" s="46" t="s">
        <v>64</v>
      </c>
      <c r="Y151" s="46" t="s">
        <v>756</v>
      </c>
      <c r="Z151" s="45" t="s">
        <v>66</v>
      </c>
      <c r="AA151" s="45" t="s">
        <v>64</v>
      </c>
      <c r="AB151" s="51" t="s">
        <v>67</v>
      </c>
      <c r="AC151" s="51" t="s">
        <v>800</v>
      </c>
      <c r="AD151" s="51" t="s">
        <v>801</v>
      </c>
      <c r="AE151" s="51" t="s">
        <v>156</v>
      </c>
      <c r="AF151" s="51">
        <v>130</v>
      </c>
      <c r="AG151" s="51">
        <f t="shared" si="10"/>
        <v>0</v>
      </c>
      <c r="AH151" s="51"/>
      <c r="AI151" s="51"/>
      <c r="AJ151" s="51"/>
      <c r="AK151" s="51"/>
      <c r="AL151" s="51"/>
      <c r="AM151" s="51"/>
      <c r="AN151" s="51"/>
      <c r="AO151" s="156" t="s">
        <v>71</v>
      </c>
      <c r="AP151" s="157" t="s">
        <v>72</v>
      </c>
    </row>
    <row r="152" s="6" customFormat="1" ht="112.5" spans="1:42">
      <c r="A152" s="45">
        <v>145</v>
      </c>
      <c r="B152" s="45" t="s">
        <v>54</v>
      </c>
      <c r="C152" s="45" t="s">
        <v>751</v>
      </c>
      <c r="D152" s="45" t="s">
        <v>796</v>
      </c>
      <c r="E152" s="46" t="s">
        <v>705</v>
      </c>
      <c r="F152" s="46" t="s">
        <v>802</v>
      </c>
      <c r="G152" s="47" t="s">
        <v>57</v>
      </c>
      <c r="H152" s="46" t="s">
        <v>149</v>
      </c>
      <c r="I152" s="48" t="s">
        <v>803</v>
      </c>
      <c r="J152" s="46">
        <v>35</v>
      </c>
      <c r="K152" s="46">
        <f t="shared" si="11"/>
        <v>35</v>
      </c>
      <c r="L152" s="46">
        <v>35</v>
      </c>
      <c r="M152" s="46">
        <v>0</v>
      </c>
      <c r="N152" s="49">
        <v>64</v>
      </c>
      <c r="O152" s="49">
        <v>217</v>
      </c>
      <c r="P152" s="49">
        <v>18</v>
      </c>
      <c r="Q152" s="49">
        <v>81</v>
      </c>
      <c r="R152" s="48" t="s">
        <v>804</v>
      </c>
      <c r="S152" s="45" t="s">
        <v>64</v>
      </c>
      <c r="T152" s="45" t="s">
        <v>62</v>
      </c>
      <c r="U152" s="45" t="s">
        <v>61</v>
      </c>
      <c r="V152" s="45" t="s">
        <v>64</v>
      </c>
      <c r="W152" s="46" t="s">
        <v>64</v>
      </c>
      <c r="X152" s="46" t="s">
        <v>64</v>
      </c>
      <c r="Y152" s="46" t="s">
        <v>756</v>
      </c>
      <c r="Z152" s="45" t="s">
        <v>66</v>
      </c>
      <c r="AA152" s="45" t="s">
        <v>64</v>
      </c>
      <c r="AB152" s="51" t="s">
        <v>67</v>
      </c>
      <c r="AC152" s="51" t="s">
        <v>800</v>
      </c>
      <c r="AD152" s="51" t="s">
        <v>805</v>
      </c>
      <c r="AE152" s="51" t="s">
        <v>156</v>
      </c>
      <c r="AF152" s="51">
        <v>35</v>
      </c>
      <c r="AG152" s="51">
        <f t="shared" si="10"/>
        <v>0</v>
      </c>
      <c r="AH152" s="51"/>
      <c r="AI152" s="51"/>
      <c r="AJ152" s="51"/>
      <c r="AK152" s="51"/>
      <c r="AL152" s="51"/>
      <c r="AM152" s="51"/>
      <c r="AN152" s="51"/>
      <c r="AO152" s="156" t="s">
        <v>71</v>
      </c>
      <c r="AP152" s="157" t="s">
        <v>72</v>
      </c>
    </row>
    <row r="153" s="6" customFormat="1" ht="75" spans="1:42">
      <c r="A153" s="45">
        <v>146</v>
      </c>
      <c r="B153" s="45" t="s">
        <v>54</v>
      </c>
      <c r="C153" s="45" t="s">
        <v>751</v>
      </c>
      <c r="D153" s="45" t="s">
        <v>806</v>
      </c>
      <c r="E153" s="46" t="s">
        <v>189</v>
      </c>
      <c r="F153" s="46" t="s">
        <v>807</v>
      </c>
      <c r="G153" s="47" t="s">
        <v>57</v>
      </c>
      <c r="H153" s="46" t="s">
        <v>149</v>
      </c>
      <c r="I153" s="48" t="s">
        <v>808</v>
      </c>
      <c r="J153" s="46">
        <v>90</v>
      </c>
      <c r="K153" s="46">
        <f t="shared" si="11"/>
        <v>90</v>
      </c>
      <c r="L153" s="46">
        <v>90</v>
      </c>
      <c r="M153" s="46">
        <v>0</v>
      </c>
      <c r="N153" s="49">
        <v>1496</v>
      </c>
      <c r="O153" s="49">
        <v>4495</v>
      </c>
      <c r="P153" s="49">
        <v>18</v>
      </c>
      <c r="Q153" s="49">
        <v>64</v>
      </c>
      <c r="R153" s="48" t="s">
        <v>809</v>
      </c>
      <c r="S153" s="45" t="s">
        <v>64</v>
      </c>
      <c r="T153" s="45" t="s">
        <v>77</v>
      </c>
      <c r="U153" s="45" t="s">
        <v>61</v>
      </c>
      <c r="V153" s="45" t="s">
        <v>64</v>
      </c>
      <c r="W153" s="46" t="s">
        <v>64</v>
      </c>
      <c r="X153" s="46" t="s">
        <v>64</v>
      </c>
      <c r="Y153" s="46" t="s">
        <v>756</v>
      </c>
      <c r="Z153" s="46" t="s">
        <v>66</v>
      </c>
      <c r="AA153" s="45" t="s">
        <v>64</v>
      </c>
      <c r="AB153" s="51" t="s">
        <v>67</v>
      </c>
      <c r="AC153" s="51" t="s">
        <v>810</v>
      </c>
      <c r="AD153" s="51" t="s">
        <v>811</v>
      </c>
      <c r="AE153" s="51" t="s">
        <v>223</v>
      </c>
      <c r="AF153" s="51">
        <v>90</v>
      </c>
      <c r="AG153" s="51">
        <f t="shared" si="10"/>
        <v>0</v>
      </c>
      <c r="AH153" s="51"/>
      <c r="AI153" s="51"/>
      <c r="AJ153" s="51"/>
      <c r="AK153" s="51"/>
      <c r="AL153" s="51"/>
      <c r="AM153" s="51"/>
      <c r="AN153" s="51"/>
      <c r="AO153" s="156" t="s">
        <v>71</v>
      </c>
      <c r="AP153" s="157" t="s">
        <v>72</v>
      </c>
    </row>
    <row r="154" s="6" customFormat="1" ht="225" spans="1:42">
      <c r="A154" s="45">
        <v>147</v>
      </c>
      <c r="B154" s="45" t="s">
        <v>54</v>
      </c>
      <c r="C154" s="46" t="s">
        <v>751</v>
      </c>
      <c r="D154" s="46" t="s">
        <v>812</v>
      </c>
      <c r="E154" s="46" t="s">
        <v>705</v>
      </c>
      <c r="F154" s="46" t="s">
        <v>813</v>
      </c>
      <c r="G154" s="47" t="s">
        <v>57</v>
      </c>
      <c r="H154" s="46" t="s">
        <v>149</v>
      </c>
      <c r="I154" s="48" t="s">
        <v>814</v>
      </c>
      <c r="J154" s="46">
        <v>125</v>
      </c>
      <c r="K154" s="46">
        <f t="shared" si="11"/>
        <v>125</v>
      </c>
      <c r="L154" s="46">
        <v>125</v>
      </c>
      <c r="M154" s="46">
        <v>0</v>
      </c>
      <c r="N154" s="49">
        <v>923</v>
      </c>
      <c r="O154" s="49">
        <v>2360</v>
      </c>
      <c r="P154" s="49">
        <v>0</v>
      </c>
      <c r="Q154" s="49">
        <v>0</v>
      </c>
      <c r="R154" s="48" t="s">
        <v>815</v>
      </c>
      <c r="S154" s="45" t="s">
        <v>64</v>
      </c>
      <c r="T154" s="46" t="s">
        <v>228</v>
      </c>
      <c r="U154" s="46" t="s">
        <v>61</v>
      </c>
      <c r="V154" s="46" t="s">
        <v>64</v>
      </c>
      <c r="W154" s="46" t="s">
        <v>64</v>
      </c>
      <c r="X154" s="46" t="s">
        <v>61</v>
      </c>
      <c r="Y154" s="46" t="s">
        <v>816</v>
      </c>
      <c r="Z154" s="46" t="s">
        <v>391</v>
      </c>
      <c r="AA154" s="45" t="s">
        <v>61</v>
      </c>
      <c r="AB154" s="51" t="s">
        <v>207</v>
      </c>
      <c r="AC154" s="51" t="s">
        <v>817</v>
      </c>
      <c r="AD154" s="51" t="s">
        <v>818</v>
      </c>
      <c r="AE154" s="51" t="s">
        <v>156</v>
      </c>
      <c r="AF154" s="51">
        <v>70</v>
      </c>
      <c r="AG154" s="51">
        <f t="shared" si="10"/>
        <v>70</v>
      </c>
      <c r="AH154" s="51">
        <v>70</v>
      </c>
      <c r="AI154" s="51"/>
      <c r="AJ154" s="51"/>
      <c r="AK154" s="51"/>
      <c r="AL154" s="51"/>
      <c r="AM154" s="51"/>
      <c r="AN154" s="51"/>
      <c r="AO154" s="156" t="s">
        <v>71</v>
      </c>
      <c r="AP154" s="51" t="s">
        <v>484</v>
      </c>
    </row>
    <row r="155" s="6" customFormat="1" ht="337.5" spans="1:42">
      <c r="A155" s="45">
        <v>148</v>
      </c>
      <c r="B155" s="45" t="s">
        <v>54</v>
      </c>
      <c r="C155" s="45" t="s">
        <v>751</v>
      </c>
      <c r="D155" s="60" t="s">
        <v>819</v>
      </c>
      <c r="E155" s="46" t="s">
        <v>211</v>
      </c>
      <c r="F155" s="45" t="s">
        <v>820</v>
      </c>
      <c r="G155" s="47" t="s">
        <v>57</v>
      </c>
      <c r="H155" s="46" t="s">
        <v>58</v>
      </c>
      <c r="I155" s="61" t="s">
        <v>821</v>
      </c>
      <c r="J155" s="62">
        <v>100</v>
      </c>
      <c r="K155" s="46">
        <f t="shared" si="11"/>
        <v>100</v>
      </c>
      <c r="L155" s="46">
        <v>100</v>
      </c>
      <c r="M155" s="46">
        <v>0</v>
      </c>
      <c r="N155" s="49">
        <v>2137</v>
      </c>
      <c r="O155" s="49">
        <v>6507</v>
      </c>
      <c r="P155" s="49">
        <v>28</v>
      </c>
      <c r="Q155" s="49">
        <v>87</v>
      </c>
      <c r="R155" s="61" t="s">
        <v>822</v>
      </c>
      <c r="S155" s="46" t="s">
        <v>64</v>
      </c>
      <c r="T155" s="46" t="s">
        <v>107</v>
      </c>
      <c r="U155" s="46" t="s">
        <v>61</v>
      </c>
      <c r="V155" s="46" t="s">
        <v>64</v>
      </c>
      <c r="W155" s="46" t="s">
        <v>64</v>
      </c>
      <c r="X155" s="46" t="s">
        <v>61</v>
      </c>
      <c r="Y155" s="45" t="s">
        <v>823</v>
      </c>
      <c r="Z155" s="46" t="s">
        <v>168</v>
      </c>
      <c r="AA155" s="45" t="s">
        <v>64</v>
      </c>
      <c r="AB155" s="51" t="s">
        <v>323</v>
      </c>
      <c r="AC155" s="51" t="s">
        <v>824</v>
      </c>
      <c r="AD155" s="51" t="s">
        <v>825</v>
      </c>
      <c r="AE155" s="51" t="s">
        <v>70</v>
      </c>
      <c r="AF155" s="51">
        <v>100</v>
      </c>
      <c r="AG155" s="51">
        <f t="shared" si="10"/>
        <v>0</v>
      </c>
      <c r="AH155" s="51"/>
      <c r="AI155" s="51"/>
      <c r="AJ155" s="51"/>
      <c r="AK155" s="51"/>
      <c r="AL155" s="51"/>
      <c r="AM155" s="51"/>
      <c r="AN155" s="51"/>
      <c r="AO155" s="156" t="s">
        <v>71</v>
      </c>
      <c r="AP155" s="51" t="s">
        <v>172</v>
      </c>
    </row>
    <row r="156" s="6" customFormat="1" ht="243.75" spans="1:42">
      <c r="A156" s="45">
        <v>149</v>
      </c>
      <c r="B156" s="45" t="s">
        <v>54</v>
      </c>
      <c r="C156" s="45" t="s">
        <v>751</v>
      </c>
      <c r="D156" s="60" t="s">
        <v>826</v>
      </c>
      <c r="E156" s="46" t="s">
        <v>326</v>
      </c>
      <c r="F156" s="45" t="s">
        <v>827</v>
      </c>
      <c r="G156" s="47" t="s">
        <v>57</v>
      </c>
      <c r="H156" s="46" t="s">
        <v>58</v>
      </c>
      <c r="I156" s="61" t="s">
        <v>828</v>
      </c>
      <c r="J156" s="62">
        <v>30</v>
      </c>
      <c r="K156" s="46">
        <f t="shared" si="11"/>
        <v>30</v>
      </c>
      <c r="L156" s="46">
        <v>30</v>
      </c>
      <c r="M156" s="46">
        <v>0</v>
      </c>
      <c r="N156" s="49">
        <v>1877</v>
      </c>
      <c r="O156" s="49">
        <v>5542</v>
      </c>
      <c r="P156" s="49">
        <v>37</v>
      </c>
      <c r="Q156" s="49">
        <v>111</v>
      </c>
      <c r="R156" s="61" t="s">
        <v>829</v>
      </c>
      <c r="S156" s="46" t="s">
        <v>64</v>
      </c>
      <c r="T156" s="46" t="s">
        <v>62</v>
      </c>
      <c r="U156" s="46" t="s">
        <v>61</v>
      </c>
      <c r="V156" s="46" t="s">
        <v>64</v>
      </c>
      <c r="W156" s="46" t="s">
        <v>64</v>
      </c>
      <c r="X156" s="46" t="s">
        <v>61</v>
      </c>
      <c r="Y156" s="45" t="s">
        <v>823</v>
      </c>
      <c r="Z156" s="46" t="s">
        <v>168</v>
      </c>
      <c r="AA156" s="45" t="s">
        <v>64</v>
      </c>
      <c r="AB156" s="51" t="s">
        <v>323</v>
      </c>
      <c r="AC156" s="51" t="s">
        <v>830</v>
      </c>
      <c r="AD156" s="51" t="s">
        <v>831</v>
      </c>
      <c r="AE156" s="51" t="s">
        <v>70</v>
      </c>
      <c r="AF156" s="51">
        <v>30</v>
      </c>
      <c r="AG156" s="51">
        <f t="shared" si="10"/>
        <v>0</v>
      </c>
      <c r="AH156" s="51"/>
      <c r="AI156" s="51"/>
      <c r="AJ156" s="51"/>
      <c r="AK156" s="51"/>
      <c r="AL156" s="51"/>
      <c r="AM156" s="51"/>
      <c r="AN156" s="51"/>
      <c r="AO156" s="156" t="s">
        <v>71</v>
      </c>
      <c r="AP156" s="51" t="s">
        <v>172</v>
      </c>
    </row>
    <row r="157" s="6" customFormat="1" ht="206.25" spans="1:42">
      <c r="A157" s="45">
        <v>150</v>
      </c>
      <c r="B157" s="45" t="s">
        <v>54</v>
      </c>
      <c r="C157" s="45" t="s">
        <v>751</v>
      </c>
      <c r="D157" s="45" t="s">
        <v>826</v>
      </c>
      <c r="E157" s="46" t="s">
        <v>326</v>
      </c>
      <c r="F157" s="45" t="s">
        <v>832</v>
      </c>
      <c r="G157" s="47" t="s">
        <v>57</v>
      </c>
      <c r="H157" s="46" t="s">
        <v>58</v>
      </c>
      <c r="I157" s="56" t="s">
        <v>833</v>
      </c>
      <c r="J157" s="46">
        <v>20</v>
      </c>
      <c r="K157" s="46">
        <f t="shared" si="11"/>
        <v>20</v>
      </c>
      <c r="L157" s="46">
        <v>20</v>
      </c>
      <c r="M157" s="46">
        <v>0</v>
      </c>
      <c r="N157" s="49">
        <v>1877</v>
      </c>
      <c r="O157" s="49">
        <v>5542</v>
      </c>
      <c r="P157" s="49">
        <v>37</v>
      </c>
      <c r="Q157" s="49">
        <v>111</v>
      </c>
      <c r="R157" s="56" t="s">
        <v>834</v>
      </c>
      <c r="S157" s="46" t="s">
        <v>64</v>
      </c>
      <c r="T157" s="46" t="s">
        <v>62</v>
      </c>
      <c r="U157" s="46" t="s">
        <v>61</v>
      </c>
      <c r="V157" s="46" t="s">
        <v>64</v>
      </c>
      <c r="W157" s="46" t="s">
        <v>64</v>
      </c>
      <c r="X157" s="46" t="s">
        <v>61</v>
      </c>
      <c r="Y157" s="45" t="s">
        <v>823</v>
      </c>
      <c r="Z157" s="46" t="s">
        <v>168</v>
      </c>
      <c r="AA157" s="45" t="s">
        <v>61</v>
      </c>
      <c r="AB157" s="157" t="s">
        <v>169</v>
      </c>
      <c r="AC157" s="45" t="s">
        <v>830</v>
      </c>
      <c r="AD157" s="51" t="s">
        <v>336</v>
      </c>
      <c r="AE157" s="157" t="s">
        <v>70</v>
      </c>
      <c r="AF157" s="51"/>
      <c r="AG157" s="51">
        <f t="shared" si="10"/>
        <v>19</v>
      </c>
      <c r="AH157" s="51"/>
      <c r="AI157" s="51"/>
      <c r="AJ157" s="51"/>
      <c r="AK157" s="51">
        <v>19</v>
      </c>
      <c r="AL157" s="51"/>
      <c r="AM157" s="51"/>
      <c r="AN157" s="51"/>
      <c r="AO157" s="156" t="s">
        <v>71</v>
      </c>
      <c r="AP157" s="51" t="s">
        <v>172</v>
      </c>
    </row>
    <row r="158" s="6" customFormat="1" ht="123" customHeight="1" spans="1:42">
      <c r="A158" s="45">
        <v>151</v>
      </c>
      <c r="B158" s="45" t="s">
        <v>54</v>
      </c>
      <c r="C158" s="45" t="s">
        <v>751</v>
      </c>
      <c r="D158" s="45" t="s">
        <v>835</v>
      </c>
      <c r="E158" s="46" t="s">
        <v>326</v>
      </c>
      <c r="F158" s="45" t="s">
        <v>836</v>
      </c>
      <c r="G158" s="47" t="s">
        <v>57</v>
      </c>
      <c r="H158" s="46" t="s">
        <v>149</v>
      </c>
      <c r="I158" s="56" t="s">
        <v>837</v>
      </c>
      <c r="J158" s="46">
        <v>100</v>
      </c>
      <c r="K158" s="46">
        <f t="shared" si="11"/>
        <v>100</v>
      </c>
      <c r="L158" s="46">
        <v>100</v>
      </c>
      <c r="M158" s="46">
        <v>0</v>
      </c>
      <c r="N158" s="49">
        <v>224</v>
      </c>
      <c r="O158" s="49">
        <v>656</v>
      </c>
      <c r="P158" s="49">
        <v>0</v>
      </c>
      <c r="Q158" s="49">
        <v>0</v>
      </c>
      <c r="R158" s="56" t="s">
        <v>838</v>
      </c>
      <c r="S158" s="46" t="s">
        <v>64</v>
      </c>
      <c r="T158" s="46" t="s">
        <v>62</v>
      </c>
      <c r="U158" s="46" t="s">
        <v>61</v>
      </c>
      <c r="V158" s="46" t="s">
        <v>64</v>
      </c>
      <c r="W158" s="46" t="s">
        <v>64</v>
      </c>
      <c r="X158" s="46" t="s">
        <v>61</v>
      </c>
      <c r="Y158" s="45" t="s">
        <v>756</v>
      </c>
      <c r="Z158" s="45" t="s">
        <v>66</v>
      </c>
      <c r="AA158" s="45" t="s">
        <v>64</v>
      </c>
      <c r="AB158" s="51" t="s">
        <v>67</v>
      </c>
      <c r="AC158" s="51" t="s">
        <v>817</v>
      </c>
      <c r="AD158" s="51"/>
      <c r="AE158" s="51" t="s">
        <v>70</v>
      </c>
      <c r="AF158" s="51">
        <v>100</v>
      </c>
      <c r="AG158" s="51">
        <f t="shared" si="10"/>
        <v>0</v>
      </c>
      <c r="AH158" s="51"/>
      <c r="AI158" s="51"/>
      <c r="AJ158" s="51"/>
      <c r="AK158" s="51"/>
      <c r="AL158" s="51"/>
      <c r="AM158" s="51"/>
      <c r="AN158" s="51"/>
      <c r="AO158" s="158" t="s">
        <v>131</v>
      </c>
      <c r="AP158" s="157" t="s">
        <v>72</v>
      </c>
    </row>
    <row r="159" s="6" customFormat="1" ht="264.95" customHeight="1" spans="1:42">
      <c r="A159" s="45">
        <v>152</v>
      </c>
      <c r="B159" s="45" t="s">
        <v>54</v>
      </c>
      <c r="C159" s="45" t="s">
        <v>751</v>
      </c>
      <c r="D159" s="45" t="s">
        <v>839</v>
      </c>
      <c r="E159" s="46"/>
      <c r="F159" s="45" t="s">
        <v>840</v>
      </c>
      <c r="G159" s="47" t="s">
        <v>57</v>
      </c>
      <c r="H159" s="46" t="s">
        <v>58</v>
      </c>
      <c r="I159" s="56" t="s">
        <v>841</v>
      </c>
      <c r="J159" s="46">
        <v>260</v>
      </c>
      <c r="K159" s="46">
        <f t="shared" si="11"/>
        <v>260</v>
      </c>
      <c r="L159" s="46">
        <v>260</v>
      </c>
      <c r="M159" s="46">
        <v>0</v>
      </c>
      <c r="N159" s="49">
        <v>2164</v>
      </c>
      <c r="O159" s="49">
        <v>5500</v>
      </c>
      <c r="P159" s="49">
        <v>0</v>
      </c>
      <c r="Q159" s="49">
        <v>0</v>
      </c>
      <c r="R159" s="56" t="s">
        <v>842</v>
      </c>
      <c r="S159" s="46" t="s">
        <v>64</v>
      </c>
      <c r="T159" s="46" t="s">
        <v>62</v>
      </c>
      <c r="U159" s="46" t="s">
        <v>61</v>
      </c>
      <c r="V159" s="46" t="s">
        <v>64</v>
      </c>
      <c r="W159" s="46" t="s">
        <v>64</v>
      </c>
      <c r="X159" s="46" t="s">
        <v>61</v>
      </c>
      <c r="Y159" s="45" t="s">
        <v>756</v>
      </c>
      <c r="Z159" s="45" t="s">
        <v>66</v>
      </c>
      <c r="AA159" s="45" t="s">
        <v>61</v>
      </c>
      <c r="AB159" s="157" t="s">
        <v>129</v>
      </c>
      <c r="AC159" s="45" t="s">
        <v>843</v>
      </c>
      <c r="AD159" s="51" t="s">
        <v>844</v>
      </c>
      <c r="AE159" s="157" t="s">
        <v>70</v>
      </c>
      <c r="AF159" s="51"/>
      <c r="AG159" s="51">
        <f t="shared" si="10"/>
        <v>220</v>
      </c>
      <c r="AH159" s="51"/>
      <c r="AI159" s="51">
        <v>220</v>
      </c>
      <c r="AJ159" s="51"/>
      <c r="AK159" s="51"/>
      <c r="AL159" s="51"/>
      <c r="AM159" s="51"/>
      <c r="AN159" s="51"/>
      <c r="AO159" s="158" t="s">
        <v>131</v>
      </c>
      <c r="AP159" s="51" t="s">
        <v>72</v>
      </c>
    </row>
  </sheetData>
  <autoFilter xmlns:etc="http://www.wps.cn/officeDocument/2017/etCustomData" ref="A6:AP159" etc:filterBottomFollowUsedRange="0">
    <extLst/>
  </autoFilter>
  <mergeCells count="39">
    <mergeCell ref="A2:AA2"/>
    <mergeCell ref="E3:F3"/>
    <mergeCell ref="G3:H3"/>
    <mergeCell ref="K4:M4"/>
    <mergeCell ref="N4:R4"/>
    <mergeCell ref="AG4:AN4"/>
    <mergeCell ref="N5:O5"/>
    <mergeCell ref="P5:Q5"/>
    <mergeCell ref="AH5:AN5"/>
    <mergeCell ref="A4:A6"/>
    <mergeCell ref="B4:B6"/>
    <mergeCell ref="E4:E6"/>
    <mergeCell ref="F4:F6"/>
    <mergeCell ref="G4:G6"/>
    <mergeCell ref="H4:H6"/>
    <mergeCell ref="I4:I6"/>
    <mergeCell ref="J4:J6"/>
    <mergeCell ref="K5:K6"/>
    <mergeCell ref="L5:L6"/>
    <mergeCell ref="M5:M6"/>
    <mergeCell ref="R5:R6"/>
    <mergeCell ref="S4:S6"/>
    <mergeCell ref="T4:T6"/>
    <mergeCell ref="U4:U6"/>
    <mergeCell ref="V4:V6"/>
    <mergeCell ref="W4:W6"/>
    <mergeCell ref="X4:X6"/>
    <mergeCell ref="Y4:Y6"/>
    <mergeCell ref="Z4:Z6"/>
    <mergeCell ref="AA4:AA6"/>
    <mergeCell ref="AB4:AB6"/>
    <mergeCell ref="AC4:AC6"/>
    <mergeCell ref="AD4:AD6"/>
    <mergeCell ref="AE4:AE6"/>
    <mergeCell ref="AF5:AF6"/>
    <mergeCell ref="AG5:AG6"/>
    <mergeCell ref="AO4:AO6"/>
    <mergeCell ref="AP4:AP6"/>
    <mergeCell ref="C4:D5"/>
  </mergeCells>
  <dataValidations count="1">
    <dataValidation type="list" allowBlank="1" showInputMessage="1" showErrorMessage="1" sqref="T48 T141:T143">
      <formula1>#REF!</formula1>
    </dataValidation>
  </dataValidation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4"/>
  <sheetViews>
    <sheetView zoomScale="60" zoomScaleNormal="60" workbookViewId="0">
      <pane xSplit="9" ySplit="6" topLeftCell="J33" activePane="bottomRight" state="frozen"/>
      <selection/>
      <selection pane="topRight"/>
      <selection pane="bottomLeft"/>
      <selection pane="bottomRight" activeCell="A2" sqref="A2:AD2"/>
    </sheetView>
  </sheetViews>
  <sheetFormatPr defaultColWidth="10" defaultRowHeight="14.25"/>
  <cols>
    <col min="1" max="1" width="8.725" style="92" customWidth="1"/>
    <col min="2" max="2" width="16.025" style="92" customWidth="1"/>
    <col min="3" max="3" width="12.6916666666667" style="92" customWidth="1"/>
    <col min="4" max="4" width="14.275" style="92" customWidth="1"/>
    <col min="5" max="5" width="20.9416666666667" style="93" customWidth="1"/>
    <col min="6" max="6" width="43.6333333333333" style="94" customWidth="1"/>
    <col min="7" max="7" width="14.3333333333333" style="94" customWidth="1"/>
    <col min="8" max="8" width="13.9416666666667" style="95" customWidth="1"/>
    <col min="9" max="9" width="55.775" style="94" customWidth="1"/>
    <col min="10" max="10" width="16.3583333333333" style="94" customWidth="1"/>
    <col min="11" max="11" width="11.8083333333333" style="96" customWidth="1"/>
    <col min="12" max="12" width="11.9416666666667" style="96" customWidth="1"/>
    <col min="13" max="15" width="10.1416666666667" style="96" customWidth="1"/>
    <col min="16" max="17" width="14.7416666666667" style="96" customWidth="1"/>
    <col min="18" max="18" width="55.5583333333333" style="97" customWidth="1"/>
    <col min="19" max="19" width="15.9666666666667" style="97" customWidth="1"/>
    <col min="20" max="20" width="19.5916666666667" style="92" customWidth="1"/>
    <col min="21" max="21" width="20.2" style="92" customWidth="1"/>
    <col min="22" max="22" width="18.9916666666667" style="92" customWidth="1"/>
    <col min="23" max="26" width="20.2" style="92" customWidth="1"/>
    <col min="27" max="29" width="17.1416666666667" style="92" customWidth="1"/>
    <col min="30" max="30" width="11.8083333333333" style="92" customWidth="1"/>
    <col min="31" max="16384" width="10" style="87"/>
  </cols>
  <sheetData>
    <row r="1" s="87" customFormat="1" ht="51" customHeight="1" spans="1:30">
      <c r="A1" s="98" t="s">
        <v>845</v>
      </c>
      <c r="B1" s="92"/>
      <c r="C1" s="92"/>
      <c r="D1" s="92"/>
      <c r="E1" s="93"/>
      <c r="F1" s="94"/>
      <c r="G1" s="94"/>
      <c r="H1" s="95"/>
      <c r="I1" s="94"/>
      <c r="J1" s="94"/>
      <c r="K1" s="96"/>
      <c r="L1" s="96"/>
      <c r="M1" s="96"/>
      <c r="N1" s="96"/>
      <c r="O1" s="96"/>
      <c r="P1" s="96"/>
      <c r="Q1" s="96"/>
      <c r="R1" s="97"/>
      <c r="S1" s="97"/>
      <c r="T1" s="92"/>
      <c r="U1" s="92"/>
      <c r="V1" s="92"/>
      <c r="W1" s="92"/>
      <c r="X1" s="92"/>
      <c r="Y1" s="92"/>
      <c r="Z1" s="92"/>
      <c r="AA1" s="92"/>
      <c r="AB1" s="92"/>
      <c r="AC1" s="92"/>
      <c r="AD1" s="92"/>
    </row>
    <row r="2" s="88" customFormat="1" ht="84" customHeight="1" spans="1:30">
      <c r="A2" s="99" t="s">
        <v>846</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row>
    <row r="3" s="89" customFormat="1" ht="26" customHeight="1" spans="1:30">
      <c r="A3" s="100"/>
      <c r="B3" s="100" t="s">
        <v>2</v>
      </c>
      <c r="C3" s="100"/>
      <c r="D3" s="100"/>
      <c r="E3" s="101"/>
      <c r="F3" s="101"/>
      <c r="G3" s="101"/>
      <c r="H3" s="102" t="s">
        <v>3</v>
      </c>
      <c r="I3" s="102"/>
      <c r="J3" s="101"/>
      <c r="K3" s="103"/>
      <c r="L3" s="103"/>
      <c r="M3" s="103"/>
      <c r="N3" s="103"/>
      <c r="O3" s="103"/>
      <c r="P3" s="103"/>
      <c r="Q3" s="103"/>
      <c r="R3" s="101"/>
      <c r="S3" s="101"/>
      <c r="T3" s="100"/>
      <c r="U3" s="101" t="s">
        <v>4</v>
      </c>
      <c r="V3" s="100"/>
      <c r="W3" s="100"/>
      <c r="X3" s="100"/>
      <c r="Y3" s="100"/>
      <c r="Z3" s="100"/>
      <c r="AA3" s="100"/>
      <c r="AB3" s="100"/>
      <c r="AC3" s="100"/>
      <c r="AD3" s="100"/>
    </row>
    <row r="4" s="90" customFormat="1" ht="41" customHeight="1" spans="1:30">
      <c r="A4" s="104" t="s">
        <v>5</v>
      </c>
      <c r="B4" s="104" t="s">
        <v>6</v>
      </c>
      <c r="C4" s="105" t="s">
        <v>7</v>
      </c>
      <c r="D4" s="106"/>
      <c r="E4" s="107" t="s">
        <v>8</v>
      </c>
      <c r="F4" s="107" t="s">
        <v>9</v>
      </c>
      <c r="G4" s="107" t="s">
        <v>10</v>
      </c>
      <c r="H4" s="107" t="s">
        <v>11</v>
      </c>
      <c r="I4" s="107" t="s">
        <v>12</v>
      </c>
      <c r="J4" s="107" t="s">
        <v>13</v>
      </c>
      <c r="K4" s="108" t="s">
        <v>847</v>
      </c>
      <c r="L4" s="108"/>
      <c r="M4" s="108"/>
      <c r="N4" s="109" t="s">
        <v>15</v>
      </c>
      <c r="O4" s="109"/>
      <c r="P4" s="109"/>
      <c r="Q4" s="109"/>
      <c r="R4" s="109"/>
      <c r="S4" s="104" t="s">
        <v>16</v>
      </c>
      <c r="T4" s="104" t="s">
        <v>17</v>
      </c>
      <c r="U4" s="105" t="s">
        <v>18</v>
      </c>
      <c r="V4" s="110" t="s">
        <v>19</v>
      </c>
      <c r="W4" s="110" t="s">
        <v>20</v>
      </c>
      <c r="X4" s="104" t="s">
        <v>21</v>
      </c>
      <c r="Y4" s="110" t="s">
        <v>22</v>
      </c>
      <c r="Z4" s="110" t="s">
        <v>848</v>
      </c>
      <c r="AA4" s="110" t="s">
        <v>23</v>
      </c>
      <c r="AB4" s="110" t="s">
        <v>24</v>
      </c>
      <c r="AC4" s="104" t="s">
        <v>849</v>
      </c>
      <c r="AD4" s="110" t="s">
        <v>850</v>
      </c>
    </row>
    <row r="5" s="90" customFormat="1" ht="50" customHeight="1" spans="1:30">
      <c r="A5" s="111"/>
      <c r="B5" s="111"/>
      <c r="C5" s="112"/>
      <c r="D5" s="113"/>
      <c r="E5" s="114"/>
      <c r="F5" s="114"/>
      <c r="G5" s="114"/>
      <c r="H5" s="114"/>
      <c r="I5" s="114"/>
      <c r="J5" s="114"/>
      <c r="K5" s="115" t="s">
        <v>851</v>
      </c>
      <c r="L5" s="115" t="s">
        <v>33</v>
      </c>
      <c r="M5" s="115" t="s">
        <v>852</v>
      </c>
      <c r="N5" s="116" t="s">
        <v>35</v>
      </c>
      <c r="O5" s="117"/>
      <c r="P5" s="110" t="s">
        <v>36</v>
      </c>
      <c r="Q5" s="110"/>
      <c r="R5" s="109" t="s">
        <v>37</v>
      </c>
      <c r="S5" s="111"/>
      <c r="T5" s="111"/>
      <c r="U5" s="118"/>
      <c r="V5" s="110"/>
      <c r="W5" s="110"/>
      <c r="X5" s="111"/>
      <c r="Y5" s="110"/>
      <c r="Z5" s="110"/>
      <c r="AA5" s="110"/>
      <c r="AB5" s="110"/>
      <c r="AC5" s="111"/>
      <c r="AD5" s="110"/>
    </row>
    <row r="6" s="90" customFormat="1" ht="50" customHeight="1" spans="1:30">
      <c r="A6" s="119"/>
      <c r="B6" s="119"/>
      <c r="C6" s="119" t="s">
        <v>41</v>
      </c>
      <c r="D6" s="119" t="s">
        <v>42</v>
      </c>
      <c r="E6" s="120"/>
      <c r="F6" s="120"/>
      <c r="G6" s="120"/>
      <c r="H6" s="120"/>
      <c r="I6" s="120"/>
      <c r="J6" s="120"/>
      <c r="K6" s="121"/>
      <c r="L6" s="121"/>
      <c r="M6" s="121"/>
      <c r="N6" s="110" t="s">
        <v>43</v>
      </c>
      <c r="O6" s="110" t="s">
        <v>44</v>
      </c>
      <c r="P6" s="110" t="s">
        <v>43</v>
      </c>
      <c r="Q6" s="110" t="s">
        <v>44</v>
      </c>
      <c r="R6" s="109"/>
      <c r="S6" s="119"/>
      <c r="T6" s="119"/>
      <c r="U6" s="112"/>
      <c r="V6" s="110"/>
      <c r="W6" s="110"/>
      <c r="X6" s="119"/>
      <c r="Y6" s="110"/>
      <c r="Z6" s="110"/>
      <c r="AA6" s="110"/>
      <c r="AB6" s="110"/>
      <c r="AC6" s="119"/>
      <c r="AD6" s="110"/>
    </row>
    <row r="7" s="90" customFormat="1" ht="50" customHeight="1" spans="1:30">
      <c r="A7" s="119"/>
      <c r="B7" s="119"/>
      <c r="C7" s="119"/>
      <c r="D7" s="119"/>
      <c r="E7" s="120"/>
      <c r="F7" s="120"/>
      <c r="G7" s="120"/>
      <c r="H7" s="120"/>
      <c r="I7" s="120"/>
      <c r="J7" s="120"/>
      <c r="K7" s="121"/>
      <c r="L7" s="121"/>
      <c r="M7" s="121"/>
      <c r="N7" s="110"/>
      <c r="O7" s="110"/>
      <c r="P7" s="110"/>
      <c r="Q7" s="110"/>
      <c r="R7" s="109"/>
      <c r="S7" s="122"/>
      <c r="T7" s="119"/>
      <c r="U7" s="110"/>
      <c r="V7" s="119"/>
      <c r="W7" s="119"/>
      <c r="X7" s="119"/>
      <c r="Y7" s="119"/>
      <c r="Z7" s="119"/>
      <c r="AA7" s="119"/>
      <c r="AB7" s="119"/>
      <c r="AC7" s="119"/>
      <c r="AD7" s="110"/>
    </row>
    <row r="8" s="90" customFormat="1" ht="50" customHeight="1" spans="1:30">
      <c r="A8" s="112" t="s">
        <v>853</v>
      </c>
      <c r="B8" s="123"/>
      <c r="C8" s="123"/>
      <c r="D8" s="123"/>
      <c r="E8" s="113"/>
      <c r="F8" s="120"/>
      <c r="G8" s="120"/>
      <c r="H8" s="120"/>
      <c r="I8" s="120"/>
      <c r="J8" s="120"/>
      <c r="K8" s="121"/>
      <c r="L8" s="121"/>
      <c r="M8" s="121"/>
      <c r="N8" s="110"/>
      <c r="O8" s="110"/>
      <c r="P8" s="110"/>
      <c r="Q8" s="110"/>
      <c r="R8" s="109"/>
      <c r="S8" s="122"/>
      <c r="T8" s="119"/>
      <c r="U8" s="110"/>
      <c r="V8" s="119"/>
      <c r="W8" s="119"/>
      <c r="X8" s="119"/>
      <c r="Y8" s="119"/>
      <c r="Z8" s="119"/>
      <c r="AA8" s="119"/>
      <c r="AB8" s="119"/>
      <c r="AC8" s="119"/>
      <c r="AD8" s="110"/>
    </row>
    <row r="9" s="6" customFormat="1" ht="186.95" customHeight="1" spans="1:30">
      <c r="A9" s="45">
        <v>1</v>
      </c>
      <c r="B9" s="47" t="s">
        <v>54</v>
      </c>
      <c r="C9" s="47"/>
      <c r="D9" s="47"/>
      <c r="E9" s="51" t="s">
        <v>125</v>
      </c>
      <c r="F9" s="51" t="s">
        <v>126</v>
      </c>
      <c r="G9" s="47" t="s">
        <v>57</v>
      </c>
      <c r="H9" s="51" t="s">
        <v>58</v>
      </c>
      <c r="I9" s="52" t="s">
        <v>127</v>
      </c>
      <c r="J9" s="46">
        <v>14</v>
      </c>
      <c r="K9" s="46">
        <v>14</v>
      </c>
      <c r="L9" s="46">
        <v>14</v>
      </c>
      <c r="M9" s="46">
        <v>0</v>
      </c>
      <c r="N9" s="47">
        <v>706</v>
      </c>
      <c r="O9" s="47">
        <v>8500</v>
      </c>
      <c r="P9" s="47">
        <v>0</v>
      </c>
      <c r="Q9" s="47">
        <v>0</v>
      </c>
      <c r="R9" s="124" t="s">
        <v>128</v>
      </c>
      <c r="S9" s="54" t="s">
        <v>64</v>
      </c>
      <c r="T9" s="54" t="s">
        <v>62</v>
      </c>
      <c r="U9" s="54" t="s">
        <v>63</v>
      </c>
      <c r="V9" s="54" t="s">
        <v>64</v>
      </c>
      <c r="W9" s="54" t="s">
        <v>61</v>
      </c>
      <c r="X9" s="54" t="s">
        <v>64</v>
      </c>
      <c r="Y9" s="46" t="s">
        <v>65</v>
      </c>
      <c r="Z9" s="50">
        <v>13320588336</v>
      </c>
      <c r="AA9" s="54" t="s">
        <v>66</v>
      </c>
      <c r="AB9" s="47" t="s">
        <v>61</v>
      </c>
      <c r="AC9" s="66" t="s">
        <v>854</v>
      </c>
      <c r="AD9" s="51"/>
    </row>
    <row r="10" s="6" customFormat="1" ht="264.95" customHeight="1" spans="1:30">
      <c r="A10" s="45">
        <v>2</v>
      </c>
      <c r="B10" s="45" t="s">
        <v>54</v>
      </c>
      <c r="C10" s="45" t="s">
        <v>132</v>
      </c>
      <c r="D10" s="45" t="s">
        <v>133</v>
      </c>
      <c r="E10" s="51" t="s">
        <v>134</v>
      </c>
      <c r="F10" s="45" t="s">
        <v>135</v>
      </c>
      <c r="G10" s="47">
        <v>2026</v>
      </c>
      <c r="H10" s="46" t="s">
        <v>136</v>
      </c>
      <c r="I10" s="56" t="s">
        <v>137</v>
      </c>
      <c r="J10" s="46">
        <v>99.04</v>
      </c>
      <c r="K10" s="46">
        <v>91</v>
      </c>
      <c r="L10" s="46">
        <v>91</v>
      </c>
      <c r="M10" s="46">
        <v>0</v>
      </c>
      <c r="N10" s="49">
        <v>663</v>
      </c>
      <c r="O10" s="49">
        <v>1922</v>
      </c>
      <c r="P10" s="49">
        <v>25</v>
      </c>
      <c r="Q10" s="49">
        <v>83</v>
      </c>
      <c r="R10" s="56" t="s">
        <v>138</v>
      </c>
      <c r="S10" s="46" t="s">
        <v>61</v>
      </c>
      <c r="T10" s="46" t="s">
        <v>77</v>
      </c>
      <c r="U10" s="46" t="s">
        <v>61</v>
      </c>
      <c r="V10" s="46" t="s">
        <v>64</v>
      </c>
      <c r="W10" s="46" t="s">
        <v>64</v>
      </c>
      <c r="X10" s="46" t="s">
        <v>64</v>
      </c>
      <c r="Y10" s="45" t="s">
        <v>139</v>
      </c>
      <c r="Z10" s="45">
        <v>15987745845</v>
      </c>
      <c r="AA10" s="45" t="s">
        <v>140</v>
      </c>
      <c r="AB10" s="45" t="s">
        <v>61</v>
      </c>
      <c r="AC10" s="66" t="s">
        <v>854</v>
      </c>
      <c r="AD10" s="51"/>
    </row>
    <row r="11" s="6" customFormat="1" ht="281.1" customHeight="1" spans="1:30">
      <c r="A11" s="45">
        <v>3</v>
      </c>
      <c r="B11" s="63" t="s">
        <v>54</v>
      </c>
      <c r="C11" s="63" t="s">
        <v>145</v>
      </c>
      <c r="D11" s="63" t="s">
        <v>173</v>
      </c>
      <c r="E11" s="46" t="s">
        <v>174</v>
      </c>
      <c r="F11" s="45" t="s">
        <v>175</v>
      </c>
      <c r="G11" s="47">
        <v>2026</v>
      </c>
      <c r="H11" s="46" t="s">
        <v>58</v>
      </c>
      <c r="I11" s="48" t="s">
        <v>176</v>
      </c>
      <c r="J11" s="45">
        <v>450</v>
      </c>
      <c r="K11" s="46">
        <v>450</v>
      </c>
      <c r="L11" s="45">
        <v>450</v>
      </c>
      <c r="M11" s="45">
        <v>0</v>
      </c>
      <c r="N11" s="45">
        <v>400</v>
      </c>
      <c r="O11" s="45">
        <v>1500</v>
      </c>
      <c r="P11" s="45">
        <v>4</v>
      </c>
      <c r="Q11" s="45">
        <v>8</v>
      </c>
      <c r="R11" s="46" t="s">
        <v>177</v>
      </c>
      <c r="S11" s="46" t="s">
        <v>64</v>
      </c>
      <c r="T11" s="46" t="s">
        <v>62</v>
      </c>
      <c r="U11" s="46" t="s">
        <v>61</v>
      </c>
      <c r="V11" s="46" t="s">
        <v>64</v>
      </c>
      <c r="W11" s="46" t="s">
        <v>64</v>
      </c>
      <c r="X11" s="46" t="s">
        <v>61</v>
      </c>
      <c r="Y11" s="46" t="s">
        <v>178</v>
      </c>
      <c r="Z11" s="55">
        <v>15758778357</v>
      </c>
      <c r="AA11" s="46" t="s">
        <v>66</v>
      </c>
      <c r="AB11" s="46" t="s">
        <v>64</v>
      </c>
      <c r="AC11" s="66" t="s">
        <v>854</v>
      </c>
      <c r="AD11" s="51"/>
    </row>
    <row r="12" s="6" customFormat="1" ht="281.1" customHeight="1" spans="1:30">
      <c r="A12" s="45">
        <v>4</v>
      </c>
      <c r="B12" s="63" t="s">
        <v>54</v>
      </c>
      <c r="C12" s="63" t="s">
        <v>145</v>
      </c>
      <c r="D12" s="63" t="s">
        <v>173</v>
      </c>
      <c r="E12" s="46" t="s">
        <v>174</v>
      </c>
      <c r="F12" s="45" t="s">
        <v>180</v>
      </c>
      <c r="G12" s="47">
        <v>2026</v>
      </c>
      <c r="H12" s="46" t="s">
        <v>58</v>
      </c>
      <c r="I12" s="48" t="s">
        <v>181</v>
      </c>
      <c r="J12" s="45">
        <v>310</v>
      </c>
      <c r="K12" s="46">
        <v>310</v>
      </c>
      <c r="L12" s="45">
        <v>310</v>
      </c>
      <c r="M12" s="45">
        <v>0</v>
      </c>
      <c r="N12" s="45">
        <v>500</v>
      </c>
      <c r="O12" s="45">
        <v>1000</v>
      </c>
      <c r="P12" s="45">
        <v>5</v>
      </c>
      <c r="Q12" s="45">
        <v>12</v>
      </c>
      <c r="R12" s="46" t="s">
        <v>182</v>
      </c>
      <c r="S12" s="46" t="s">
        <v>64</v>
      </c>
      <c r="T12" s="46" t="s">
        <v>62</v>
      </c>
      <c r="U12" s="46" t="s">
        <v>61</v>
      </c>
      <c r="V12" s="46" t="s">
        <v>64</v>
      </c>
      <c r="W12" s="46" t="s">
        <v>64</v>
      </c>
      <c r="X12" s="46" t="s">
        <v>61</v>
      </c>
      <c r="Y12" s="46" t="s">
        <v>178</v>
      </c>
      <c r="Z12" s="55">
        <v>15758778357</v>
      </c>
      <c r="AA12" s="46" t="s">
        <v>66</v>
      </c>
      <c r="AB12" s="46" t="s">
        <v>64</v>
      </c>
      <c r="AC12" s="66" t="s">
        <v>854</v>
      </c>
      <c r="AD12" s="51"/>
    </row>
    <row r="13" s="6" customFormat="1" ht="281.1" customHeight="1" spans="1:30">
      <c r="A13" s="45">
        <v>5</v>
      </c>
      <c r="B13" s="63" t="s">
        <v>54</v>
      </c>
      <c r="C13" s="45" t="s">
        <v>145</v>
      </c>
      <c r="D13" s="45" t="s">
        <v>163</v>
      </c>
      <c r="E13" s="46" t="s">
        <v>183</v>
      </c>
      <c r="F13" s="45" t="s">
        <v>184</v>
      </c>
      <c r="G13" s="47">
        <v>2026</v>
      </c>
      <c r="H13" s="46" t="s">
        <v>149</v>
      </c>
      <c r="I13" s="56" t="s">
        <v>185</v>
      </c>
      <c r="J13" s="46">
        <v>120</v>
      </c>
      <c r="K13" s="46">
        <v>120</v>
      </c>
      <c r="L13" s="46">
        <v>120</v>
      </c>
      <c r="M13" s="46">
        <v>0</v>
      </c>
      <c r="N13" s="49">
        <v>119</v>
      </c>
      <c r="O13" s="49">
        <v>312</v>
      </c>
      <c r="P13" s="49">
        <v>11</v>
      </c>
      <c r="Q13" s="49">
        <v>33</v>
      </c>
      <c r="R13" s="45" t="s">
        <v>186</v>
      </c>
      <c r="S13" s="46" t="s">
        <v>64</v>
      </c>
      <c r="T13" s="46" t="s">
        <v>62</v>
      </c>
      <c r="U13" s="46" t="s">
        <v>61</v>
      </c>
      <c r="V13" s="46" t="s">
        <v>64</v>
      </c>
      <c r="W13" s="47" t="s">
        <v>64</v>
      </c>
      <c r="X13" s="46" t="s">
        <v>61</v>
      </c>
      <c r="Y13" s="46" t="s">
        <v>178</v>
      </c>
      <c r="Z13" s="55">
        <v>15758778357</v>
      </c>
      <c r="AA13" s="47" t="s">
        <v>66</v>
      </c>
      <c r="AB13" s="46" t="s">
        <v>64</v>
      </c>
      <c r="AC13" s="66" t="s">
        <v>854</v>
      </c>
      <c r="AD13" s="51"/>
    </row>
    <row r="14" s="6" customFormat="1" ht="108.95" customHeight="1" spans="1:30">
      <c r="A14" s="45">
        <v>6</v>
      </c>
      <c r="B14" s="47" t="s">
        <v>54</v>
      </c>
      <c r="C14" s="45" t="s">
        <v>187</v>
      </c>
      <c r="D14" s="45" t="s">
        <v>245</v>
      </c>
      <c r="E14" s="51" t="s">
        <v>343</v>
      </c>
      <c r="F14" s="45" t="s">
        <v>344</v>
      </c>
      <c r="G14" s="47">
        <v>2026</v>
      </c>
      <c r="H14" s="46" t="s">
        <v>58</v>
      </c>
      <c r="I14" s="71" t="s">
        <v>345</v>
      </c>
      <c r="J14" s="46">
        <v>365.52</v>
      </c>
      <c r="K14" s="46">
        <v>365.52</v>
      </c>
      <c r="L14" s="46">
        <v>345</v>
      </c>
      <c r="M14" s="46">
        <v>20.52</v>
      </c>
      <c r="N14" s="49">
        <v>63</v>
      </c>
      <c r="O14" s="49">
        <v>251</v>
      </c>
      <c r="P14" s="49">
        <v>9</v>
      </c>
      <c r="Q14" s="49">
        <v>37</v>
      </c>
      <c r="R14" s="46" t="s">
        <v>346</v>
      </c>
      <c r="S14" s="46" t="s">
        <v>64</v>
      </c>
      <c r="T14" s="46" t="s">
        <v>62</v>
      </c>
      <c r="U14" s="46" t="s">
        <v>61</v>
      </c>
      <c r="V14" s="46" t="s">
        <v>64</v>
      </c>
      <c r="W14" s="46" t="s">
        <v>64</v>
      </c>
      <c r="X14" s="46" t="s">
        <v>61</v>
      </c>
      <c r="Y14" s="46" t="s">
        <v>193</v>
      </c>
      <c r="Z14" s="50">
        <v>18187722126</v>
      </c>
      <c r="AA14" s="54" t="s">
        <v>66</v>
      </c>
      <c r="AB14" s="45" t="s">
        <v>61</v>
      </c>
      <c r="AC14" s="66" t="s">
        <v>854</v>
      </c>
      <c r="AD14" s="51"/>
    </row>
    <row r="15" s="7" customFormat="1" ht="84" customHeight="1" spans="1:30">
      <c r="A15" s="45">
        <v>7</v>
      </c>
      <c r="B15" s="47" t="s">
        <v>54</v>
      </c>
      <c r="C15" s="45" t="s">
        <v>187</v>
      </c>
      <c r="D15" s="45" t="s">
        <v>337</v>
      </c>
      <c r="E15" s="46" t="s">
        <v>348</v>
      </c>
      <c r="F15" s="45" t="s">
        <v>349</v>
      </c>
      <c r="G15" s="47">
        <v>2026</v>
      </c>
      <c r="H15" s="46" t="s">
        <v>58</v>
      </c>
      <c r="I15" s="48" t="s">
        <v>350</v>
      </c>
      <c r="J15" s="46">
        <v>59.56</v>
      </c>
      <c r="K15" s="46">
        <v>59.56</v>
      </c>
      <c r="L15" s="46">
        <v>55</v>
      </c>
      <c r="M15" s="46">
        <v>4.56</v>
      </c>
      <c r="N15" s="49">
        <v>346</v>
      </c>
      <c r="O15" s="49">
        <v>1013</v>
      </c>
      <c r="P15" s="49">
        <v>96</v>
      </c>
      <c r="Q15" s="49">
        <v>349</v>
      </c>
      <c r="R15" s="48" t="s">
        <v>351</v>
      </c>
      <c r="S15" s="54" t="s">
        <v>64</v>
      </c>
      <c r="T15" s="46" t="s">
        <v>62</v>
      </c>
      <c r="U15" s="46" t="s">
        <v>61</v>
      </c>
      <c r="V15" s="47" t="s">
        <v>64</v>
      </c>
      <c r="W15" s="47" t="s">
        <v>64</v>
      </c>
      <c r="X15" s="47" t="s">
        <v>64</v>
      </c>
      <c r="Y15" s="46" t="s">
        <v>193</v>
      </c>
      <c r="Z15" s="50">
        <v>18187722126</v>
      </c>
      <c r="AA15" s="54" t="s">
        <v>66</v>
      </c>
      <c r="AB15" s="45" t="s">
        <v>61</v>
      </c>
      <c r="AC15" s="66" t="s">
        <v>854</v>
      </c>
      <c r="AD15" s="51"/>
    </row>
    <row r="16" s="7" customFormat="1" ht="74.1" customHeight="1" spans="1:30">
      <c r="A16" s="45">
        <v>8</v>
      </c>
      <c r="B16" s="47" t="s">
        <v>54</v>
      </c>
      <c r="C16" s="45" t="s">
        <v>187</v>
      </c>
      <c r="D16" s="45" t="s">
        <v>353</v>
      </c>
      <c r="E16" s="46" t="s">
        <v>348</v>
      </c>
      <c r="F16" s="45" t="s">
        <v>354</v>
      </c>
      <c r="G16" s="47">
        <v>2026</v>
      </c>
      <c r="H16" s="46" t="s">
        <v>58</v>
      </c>
      <c r="I16" s="71" t="s">
        <v>355</v>
      </c>
      <c r="J16" s="46">
        <v>24.69</v>
      </c>
      <c r="K16" s="46">
        <v>24.69</v>
      </c>
      <c r="L16" s="46">
        <v>20</v>
      </c>
      <c r="M16" s="46">
        <v>4.69</v>
      </c>
      <c r="N16" s="49">
        <v>738</v>
      </c>
      <c r="O16" s="49">
        <v>1994</v>
      </c>
      <c r="P16" s="49">
        <v>11</v>
      </c>
      <c r="Q16" s="49">
        <v>24</v>
      </c>
      <c r="R16" s="48" t="s">
        <v>356</v>
      </c>
      <c r="S16" s="54" t="s">
        <v>64</v>
      </c>
      <c r="T16" s="46" t="s">
        <v>62</v>
      </c>
      <c r="U16" s="46" t="s">
        <v>61</v>
      </c>
      <c r="V16" s="47" t="s">
        <v>64</v>
      </c>
      <c r="W16" s="47" t="s">
        <v>64</v>
      </c>
      <c r="X16" s="47" t="s">
        <v>64</v>
      </c>
      <c r="Y16" s="46" t="s">
        <v>193</v>
      </c>
      <c r="Z16" s="50">
        <v>18187722126</v>
      </c>
      <c r="AA16" s="54" t="s">
        <v>66</v>
      </c>
      <c r="AB16" s="45" t="s">
        <v>61</v>
      </c>
      <c r="AC16" s="66" t="s">
        <v>854</v>
      </c>
      <c r="AD16" s="51"/>
    </row>
    <row r="17" s="6" customFormat="1" ht="101.1" customHeight="1" spans="1:30">
      <c r="A17" s="45">
        <v>9</v>
      </c>
      <c r="B17" s="47" t="s">
        <v>54</v>
      </c>
      <c r="C17" s="45" t="s">
        <v>187</v>
      </c>
      <c r="D17" s="47" t="s">
        <v>210</v>
      </c>
      <c r="E17" s="46" t="s">
        <v>239</v>
      </c>
      <c r="F17" s="51" t="s">
        <v>359</v>
      </c>
      <c r="G17" s="47">
        <v>2026</v>
      </c>
      <c r="H17" s="46" t="s">
        <v>58</v>
      </c>
      <c r="I17" s="56" t="s">
        <v>360</v>
      </c>
      <c r="J17" s="46">
        <v>157.48</v>
      </c>
      <c r="K17" s="46">
        <v>157.48</v>
      </c>
      <c r="L17" s="46">
        <v>157.48</v>
      </c>
      <c r="M17" s="46">
        <v>0</v>
      </c>
      <c r="N17" s="49">
        <v>603</v>
      </c>
      <c r="O17" s="49">
        <v>1734</v>
      </c>
      <c r="P17" s="49">
        <v>29</v>
      </c>
      <c r="Q17" s="49">
        <v>96</v>
      </c>
      <c r="R17" s="48" t="s">
        <v>361</v>
      </c>
      <c r="S17" s="46" t="s">
        <v>64</v>
      </c>
      <c r="T17" s="46" t="s">
        <v>107</v>
      </c>
      <c r="U17" s="46" t="s">
        <v>61</v>
      </c>
      <c r="V17" s="46" t="s">
        <v>64</v>
      </c>
      <c r="W17" s="46" t="s">
        <v>64</v>
      </c>
      <c r="X17" s="46" t="s">
        <v>61</v>
      </c>
      <c r="Y17" s="46" t="s">
        <v>193</v>
      </c>
      <c r="Z17" s="50">
        <v>18187722126</v>
      </c>
      <c r="AA17" s="54" t="s">
        <v>66</v>
      </c>
      <c r="AB17" s="45" t="s">
        <v>61</v>
      </c>
      <c r="AC17" s="66" t="s">
        <v>854</v>
      </c>
      <c r="AD17" s="51"/>
    </row>
    <row r="18" s="1" customFormat="1" ht="150" spans="1:30">
      <c r="A18" s="45">
        <v>10</v>
      </c>
      <c r="B18" s="63" t="s">
        <v>54</v>
      </c>
      <c r="C18" s="63" t="s">
        <v>362</v>
      </c>
      <c r="D18" s="63" t="s">
        <v>403</v>
      </c>
      <c r="E18" s="46" t="s">
        <v>203</v>
      </c>
      <c r="F18" s="46" t="s">
        <v>490</v>
      </c>
      <c r="G18" s="47">
        <v>2026</v>
      </c>
      <c r="H18" s="46" t="s">
        <v>58</v>
      </c>
      <c r="I18" s="48" t="s">
        <v>491</v>
      </c>
      <c r="J18" s="46">
        <v>60</v>
      </c>
      <c r="K18" s="46">
        <v>60</v>
      </c>
      <c r="L18" s="46">
        <v>60</v>
      </c>
      <c r="M18" s="6"/>
      <c r="N18" s="46">
        <v>1280</v>
      </c>
      <c r="O18" s="46">
        <v>3240</v>
      </c>
      <c r="P18" s="46">
        <v>32</v>
      </c>
      <c r="Q18" s="46">
        <v>109</v>
      </c>
      <c r="R18" s="46" t="s">
        <v>492</v>
      </c>
      <c r="S18" s="46" t="s">
        <v>64</v>
      </c>
      <c r="T18" s="46" t="s">
        <v>235</v>
      </c>
      <c r="U18" s="46" t="s">
        <v>61</v>
      </c>
      <c r="V18" s="46" t="s">
        <v>64</v>
      </c>
      <c r="W18" s="46" t="s">
        <v>64</v>
      </c>
      <c r="X18" s="46" t="s">
        <v>61</v>
      </c>
      <c r="Y18" s="46" t="s">
        <v>367</v>
      </c>
      <c r="Z18" s="85">
        <v>18887721415</v>
      </c>
      <c r="AA18" s="45" t="s">
        <v>66</v>
      </c>
      <c r="AB18" s="125" t="s">
        <v>378</v>
      </c>
      <c r="AC18" s="66" t="s">
        <v>854</v>
      </c>
      <c r="AD18" s="51"/>
    </row>
    <row r="19" s="18" customFormat="1" ht="300" spans="1:30">
      <c r="A19" s="45">
        <v>11</v>
      </c>
      <c r="B19" s="63" t="s">
        <v>54</v>
      </c>
      <c r="C19" s="63" t="s">
        <v>362</v>
      </c>
      <c r="D19" s="63" t="s">
        <v>409</v>
      </c>
      <c r="E19" s="46" t="s">
        <v>410</v>
      </c>
      <c r="F19" s="46" t="s">
        <v>493</v>
      </c>
      <c r="G19" s="47">
        <v>2026</v>
      </c>
      <c r="H19" s="46" t="s">
        <v>149</v>
      </c>
      <c r="I19" s="48" t="s">
        <v>494</v>
      </c>
      <c r="J19" s="46">
        <v>32.11</v>
      </c>
      <c r="K19" s="46">
        <v>32.11</v>
      </c>
      <c r="L19" s="46">
        <v>30</v>
      </c>
      <c r="M19" s="64">
        <v>2.11</v>
      </c>
      <c r="N19" s="46">
        <v>1807</v>
      </c>
      <c r="O19" s="46">
        <v>5718</v>
      </c>
      <c r="P19" s="46">
        <v>3</v>
      </c>
      <c r="Q19" s="46">
        <v>8</v>
      </c>
      <c r="R19" s="46" t="s">
        <v>495</v>
      </c>
      <c r="S19" s="46" t="s">
        <v>64</v>
      </c>
      <c r="T19" s="46" t="s">
        <v>446</v>
      </c>
      <c r="U19" s="46" t="s">
        <v>61</v>
      </c>
      <c r="V19" s="46" t="s">
        <v>64</v>
      </c>
      <c r="W19" s="46" t="s">
        <v>64</v>
      </c>
      <c r="X19" s="46" t="s">
        <v>61</v>
      </c>
      <c r="Y19" s="46" t="s">
        <v>419</v>
      </c>
      <c r="Z19" s="46">
        <v>15108756245</v>
      </c>
      <c r="AA19" s="46" t="s">
        <v>168</v>
      </c>
      <c r="AB19" s="125" t="s">
        <v>496</v>
      </c>
      <c r="AC19" s="66" t="s">
        <v>854</v>
      </c>
      <c r="AD19" s="51"/>
    </row>
    <row r="20" s="1" customFormat="1" ht="300" spans="1:30">
      <c r="A20" s="45">
        <v>12</v>
      </c>
      <c r="B20" s="63" t="s">
        <v>54</v>
      </c>
      <c r="C20" s="63" t="s">
        <v>362</v>
      </c>
      <c r="D20" s="63" t="s">
        <v>374</v>
      </c>
      <c r="E20" s="46" t="s">
        <v>264</v>
      </c>
      <c r="F20" s="46" t="s">
        <v>498</v>
      </c>
      <c r="G20" s="47">
        <v>2026</v>
      </c>
      <c r="H20" s="46" t="s">
        <v>149</v>
      </c>
      <c r="I20" s="48" t="s">
        <v>499</v>
      </c>
      <c r="J20" s="46">
        <v>210</v>
      </c>
      <c r="K20" s="46">
        <v>210</v>
      </c>
      <c r="L20" s="46">
        <v>210</v>
      </c>
      <c r="M20" s="6"/>
      <c r="N20" s="46">
        <v>430</v>
      </c>
      <c r="O20" s="46">
        <v>1325</v>
      </c>
      <c r="P20" s="46">
        <v>28</v>
      </c>
      <c r="Q20" s="46">
        <v>86</v>
      </c>
      <c r="R20" s="46" t="s">
        <v>500</v>
      </c>
      <c r="S20" s="46" t="s">
        <v>64</v>
      </c>
      <c r="T20" s="46" t="s">
        <v>62</v>
      </c>
      <c r="U20" s="46" t="s">
        <v>61</v>
      </c>
      <c r="V20" s="46" t="s">
        <v>64</v>
      </c>
      <c r="W20" s="46" t="s">
        <v>61</v>
      </c>
      <c r="X20" s="46" t="s">
        <v>61</v>
      </c>
      <c r="Y20" s="46" t="s">
        <v>367</v>
      </c>
      <c r="Z20" s="85" t="s">
        <v>855</v>
      </c>
      <c r="AA20" s="45" t="s">
        <v>66</v>
      </c>
      <c r="AB20" s="125" t="s">
        <v>496</v>
      </c>
      <c r="AC20" s="66" t="s">
        <v>854</v>
      </c>
      <c r="AD20" s="51"/>
    </row>
    <row r="21" s="1" customFormat="1" ht="56.25" spans="1:30">
      <c r="A21" s="45">
        <v>13</v>
      </c>
      <c r="B21" s="63" t="s">
        <v>54</v>
      </c>
      <c r="C21" s="63" t="s">
        <v>362</v>
      </c>
      <c r="D21" s="63" t="s">
        <v>468</v>
      </c>
      <c r="E21" s="46" t="s">
        <v>211</v>
      </c>
      <c r="F21" s="46" t="s">
        <v>502</v>
      </c>
      <c r="G21" s="47" t="s">
        <v>57</v>
      </c>
      <c r="H21" s="46" t="s">
        <v>503</v>
      </c>
      <c r="I21" s="48" t="s">
        <v>504</v>
      </c>
      <c r="J21" s="46">
        <v>38.4</v>
      </c>
      <c r="K21" s="46">
        <v>38.4</v>
      </c>
      <c r="L21" s="46">
        <v>38.4</v>
      </c>
      <c r="M21" s="6"/>
      <c r="N21" s="46">
        <v>441</v>
      </c>
      <c r="O21" s="46">
        <v>1222</v>
      </c>
      <c r="P21" s="46">
        <v>20</v>
      </c>
      <c r="Q21" s="46">
        <v>56</v>
      </c>
      <c r="R21" s="46" t="s">
        <v>505</v>
      </c>
      <c r="S21" s="46" t="s">
        <v>64</v>
      </c>
      <c r="T21" s="46" t="s">
        <v>62</v>
      </c>
      <c r="U21" s="46" t="s">
        <v>61</v>
      </c>
      <c r="V21" s="46" t="s">
        <v>64</v>
      </c>
      <c r="W21" s="46" t="s">
        <v>61</v>
      </c>
      <c r="X21" s="46" t="s">
        <v>61</v>
      </c>
      <c r="Y21" s="46" t="s">
        <v>367</v>
      </c>
      <c r="Z21" s="85" t="s">
        <v>855</v>
      </c>
      <c r="AA21" s="45" t="s">
        <v>66</v>
      </c>
      <c r="AB21" s="125" t="s">
        <v>496</v>
      </c>
      <c r="AC21" s="66" t="s">
        <v>854</v>
      </c>
      <c r="AD21" s="51"/>
    </row>
    <row r="22" s="1" customFormat="1" ht="56.25" spans="1:30">
      <c r="A22" s="45">
        <v>14</v>
      </c>
      <c r="B22" s="63" t="s">
        <v>54</v>
      </c>
      <c r="C22" s="63" t="s">
        <v>362</v>
      </c>
      <c r="D22" s="63" t="s">
        <v>363</v>
      </c>
      <c r="E22" s="46" t="s">
        <v>211</v>
      </c>
      <c r="F22" s="46" t="s">
        <v>507</v>
      </c>
      <c r="G22" s="47" t="s">
        <v>57</v>
      </c>
      <c r="H22" s="46" t="s">
        <v>503</v>
      </c>
      <c r="I22" s="48" t="s">
        <v>508</v>
      </c>
      <c r="J22" s="46">
        <v>19.2</v>
      </c>
      <c r="K22" s="46">
        <v>19.2</v>
      </c>
      <c r="L22" s="46">
        <v>19.2</v>
      </c>
      <c r="M22" s="6"/>
      <c r="N22" s="46">
        <v>1259</v>
      </c>
      <c r="O22" s="46">
        <v>3233</v>
      </c>
      <c r="P22" s="46">
        <v>67</v>
      </c>
      <c r="Q22" s="46">
        <v>193</v>
      </c>
      <c r="R22" s="46" t="s">
        <v>505</v>
      </c>
      <c r="S22" s="46" t="s">
        <v>64</v>
      </c>
      <c r="T22" s="46" t="s">
        <v>62</v>
      </c>
      <c r="U22" s="46" t="s">
        <v>61</v>
      </c>
      <c r="V22" s="46" t="s">
        <v>64</v>
      </c>
      <c r="W22" s="46" t="s">
        <v>61</v>
      </c>
      <c r="X22" s="46" t="s">
        <v>61</v>
      </c>
      <c r="Y22" s="46" t="s">
        <v>367</v>
      </c>
      <c r="Z22" s="85" t="s">
        <v>855</v>
      </c>
      <c r="AA22" s="45" t="s">
        <v>66</v>
      </c>
      <c r="AB22" s="125" t="s">
        <v>496</v>
      </c>
      <c r="AC22" s="66" t="s">
        <v>854</v>
      </c>
      <c r="AD22" s="51"/>
    </row>
    <row r="23" s="6" customFormat="1" ht="243.75" spans="1:30">
      <c r="A23" s="45">
        <v>15</v>
      </c>
      <c r="B23" s="47" t="s">
        <v>54</v>
      </c>
      <c r="C23" s="47" t="s">
        <v>510</v>
      </c>
      <c r="D23" s="47" t="s">
        <v>592</v>
      </c>
      <c r="E23" s="51" t="s">
        <v>189</v>
      </c>
      <c r="F23" s="45" t="s">
        <v>593</v>
      </c>
      <c r="G23" s="47">
        <v>2026</v>
      </c>
      <c r="H23" s="46" t="s">
        <v>149</v>
      </c>
      <c r="I23" s="52" t="s">
        <v>594</v>
      </c>
      <c r="J23" s="46">
        <v>350</v>
      </c>
      <c r="K23" s="46">
        <v>350</v>
      </c>
      <c r="L23" s="46">
        <v>350</v>
      </c>
      <c r="M23" s="46">
        <v>0</v>
      </c>
      <c r="N23" s="49">
        <v>3623</v>
      </c>
      <c r="O23" s="49">
        <v>10744</v>
      </c>
      <c r="P23" s="49">
        <v>411</v>
      </c>
      <c r="Q23" s="49">
        <v>1192</v>
      </c>
      <c r="R23" s="53" t="s">
        <v>595</v>
      </c>
      <c r="S23" s="54" t="s">
        <v>64</v>
      </c>
      <c r="T23" s="47" t="s">
        <v>547</v>
      </c>
      <c r="U23" s="47" t="s">
        <v>61</v>
      </c>
      <c r="V23" s="47" t="s">
        <v>64</v>
      </c>
      <c r="W23" s="47" t="s">
        <v>64</v>
      </c>
      <c r="X23" s="47" t="s">
        <v>64</v>
      </c>
      <c r="Y23" s="45" t="s">
        <v>515</v>
      </c>
      <c r="Z23" s="45">
        <v>18687755703</v>
      </c>
      <c r="AA23" s="47" t="s">
        <v>66</v>
      </c>
      <c r="AB23" s="46" t="s">
        <v>64</v>
      </c>
      <c r="AC23" s="66" t="s">
        <v>854</v>
      </c>
      <c r="AD23" s="51"/>
    </row>
    <row r="24" s="6" customFormat="1" ht="206.25" spans="1:30">
      <c r="A24" s="45">
        <v>16</v>
      </c>
      <c r="B24" s="47" t="s">
        <v>54</v>
      </c>
      <c r="C24" s="47" t="s">
        <v>510</v>
      </c>
      <c r="D24" s="47" t="s">
        <v>522</v>
      </c>
      <c r="E24" s="46" t="s">
        <v>597</v>
      </c>
      <c r="F24" s="45" t="s">
        <v>598</v>
      </c>
      <c r="G24" s="47">
        <v>2026</v>
      </c>
      <c r="H24" s="46" t="s">
        <v>58</v>
      </c>
      <c r="I24" s="52" t="s">
        <v>599</v>
      </c>
      <c r="J24" s="46">
        <v>240</v>
      </c>
      <c r="K24" s="46">
        <v>240</v>
      </c>
      <c r="L24" s="46">
        <v>240</v>
      </c>
      <c r="M24" s="46">
        <v>0</v>
      </c>
      <c r="N24" s="49">
        <v>70</v>
      </c>
      <c r="O24" s="49">
        <v>280</v>
      </c>
      <c r="P24" s="49">
        <v>22</v>
      </c>
      <c r="Q24" s="49">
        <v>88</v>
      </c>
      <c r="R24" s="53" t="s">
        <v>600</v>
      </c>
      <c r="S24" s="54" t="s">
        <v>64</v>
      </c>
      <c r="T24" s="46" t="s">
        <v>601</v>
      </c>
      <c r="U24" s="47" t="s">
        <v>61</v>
      </c>
      <c r="V24" s="47" t="s">
        <v>64</v>
      </c>
      <c r="W24" s="47" t="s">
        <v>64</v>
      </c>
      <c r="X24" s="47" t="s">
        <v>64</v>
      </c>
      <c r="Y24" s="45" t="s">
        <v>515</v>
      </c>
      <c r="Z24" s="45">
        <v>18687755703</v>
      </c>
      <c r="AA24" s="47" t="s">
        <v>66</v>
      </c>
      <c r="AB24" s="46" t="s">
        <v>61</v>
      </c>
      <c r="AC24" s="66" t="s">
        <v>854</v>
      </c>
      <c r="AD24" s="51"/>
    </row>
    <row r="25" s="18" customFormat="1" ht="300" spans="1:30">
      <c r="A25" s="45">
        <v>17</v>
      </c>
      <c r="B25" s="63" t="s">
        <v>54</v>
      </c>
      <c r="C25" s="63" t="s">
        <v>603</v>
      </c>
      <c r="D25" s="63" t="s">
        <v>722</v>
      </c>
      <c r="E25" s="46" t="s">
        <v>164</v>
      </c>
      <c r="F25" s="45" t="s">
        <v>723</v>
      </c>
      <c r="G25" s="47">
        <v>2026</v>
      </c>
      <c r="H25" s="46" t="s">
        <v>58</v>
      </c>
      <c r="I25" s="56" t="s">
        <v>724</v>
      </c>
      <c r="J25" s="126">
        <v>398</v>
      </c>
      <c r="K25" s="46">
        <v>398</v>
      </c>
      <c r="L25" s="126">
        <v>398</v>
      </c>
      <c r="M25" s="64">
        <v>0</v>
      </c>
      <c r="N25" s="49">
        <v>542</v>
      </c>
      <c r="O25" s="49">
        <v>1608</v>
      </c>
      <c r="P25" s="49">
        <v>83</v>
      </c>
      <c r="Q25" s="49">
        <v>264</v>
      </c>
      <c r="R25" s="61" t="s">
        <v>725</v>
      </c>
      <c r="S25" s="46" t="s">
        <v>64</v>
      </c>
      <c r="T25" s="46" t="s">
        <v>62</v>
      </c>
      <c r="U25" s="46" t="s">
        <v>61</v>
      </c>
      <c r="V25" s="46" t="s">
        <v>64</v>
      </c>
      <c r="W25" s="46" t="s">
        <v>64</v>
      </c>
      <c r="X25" s="46" t="s">
        <v>61</v>
      </c>
      <c r="Y25" s="46" t="s">
        <v>608</v>
      </c>
      <c r="Z25" s="68">
        <v>18187778798</v>
      </c>
      <c r="AA25" s="45" t="s">
        <v>66</v>
      </c>
      <c r="AB25" s="46" t="s">
        <v>64</v>
      </c>
      <c r="AC25" s="66" t="s">
        <v>854</v>
      </c>
      <c r="AD25" s="51"/>
    </row>
    <row r="26" s="18" customFormat="1" ht="300" spans="1:30">
      <c r="A26" s="45">
        <v>18</v>
      </c>
      <c r="B26" s="63" t="s">
        <v>54</v>
      </c>
      <c r="C26" s="63" t="s">
        <v>603</v>
      </c>
      <c r="D26" s="63" t="s">
        <v>722</v>
      </c>
      <c r="E26" s="46" t="s">
        <v>164</v>
      </c>
      <c r="F26" s="45" t="s">
        <v>727</v>
      </c>
      <c r="G26" s="47">
        <v>2026</v>
      </c>
      <c r="H26" s="46" t="s">
        <v>58</v>
      </c>
      <c r="I26" s="56" t="s">
        <v>728</v>
      </c>
      <c r="J26" s="46">
        <v>200</v>
      </c>
      <c r="K26" s="46">
        <v>200</v>
      </c>
      <c r="L26" s="46">
        <v>200</v>
      </c>
      <c r="M26" s="64">
        <v>0</v>
      </c>
      <c r="N26" s="49">
        <v>542</v>
      </c>
      <c r="O26" s="49">
        <v>1608</v>
      </c>
      <c r="P26" s="49">
        <v>83</v>
      </c>
      <c r="Q26" s="49">
        <v>264</v>
      </c>
      <c r="R26" s="61" t="s">
        <v>725</v>
      </c>
      <c r="S26" s="46" t="s">
        <v>64</v>
      </c>
      <c r="T26" s="46" t="s">
        <v>62</v>
      </c>
      <c r="U26" s="46" t="s">
        <v>61</v>
      </c>
      <c r="V26" s="46" t="s">
        <v>64</v>
      </c>
      <c r="W26" s="46" t="s">
        <v>64</v>
      </c>
      <c r="X26" s="46" t="s">
        <v>61</v>
      </c>
      <c r="Y26" s="46" t="s">
        <v>608</v>
      </c>
      <c r="Z26" s="68">
        <v>18187778798</v>
      </c>
      <c r="AA26" s="45" t="s">
        <v>66</v>
      </c>
      <c r="AB26" s="46" t="s">
        <v>64</v>
      </c>
      <c r="AC26" s="66" t="s">
        <v>854</v>
      </c>
      <c r="AD26" s="51"/>
    </row>
    <row r="27" s="18" customFormat="1" ht="56.25" spans="1:30">
      <c r="A27" s="45">
        <v>19</v>
      </c>
      <c r="B27" s="63" t="s">
        <v>54</v>
      </c>
      <c r="C27" s="63" t="s">
        <v>603</v>
      </c>
      <c r="D27" s="63" t="s">
        <v>653</v>
      </c>
      <c r="E27" s="46" t="s">
        <v>164</v>
      </c>
      <c r="F27" s="46" t="s">
        <v>729</v>
      </c>
      <c r="G27" s="47">
        <v>2026</v>
      </c>
      <c r="H27" s="46" t="s">
        <v>149</v>
      </c>
      <c r="I27" s="48" t="s">
        <v>730</v>
      </c>
      <c r="J27" s="46">
        <v>40</v>
      </c>
      <c r="K27" s="46">
        <v>40</v>
      </c>
      <c r="L27" s="46">
        <v>40</v>
      </c>
      <c r="M27" s="64">
        <v>0</v>
      </c>
      <c r="N27" s="49">
        <v>435</v>
      </c>
      <c r="O27" s="49">
        <v>1165</v>
      </c>
      <c r="P27" s="49">
        <v>8</v>
      </c>
      <c r="Q27" s="49">
        <v>21</v>
      </c>
      <c r="R27" s="48" t="s">
        <v>731</v>
      </c>
      <c r="S27" s="46" t="s">
        <v>64</v>
      </c>
      <c r="T27" s="46" t="s">
        <v>228</v>
      </c>
      <c r="U27" s="46" t="s">
        <v>61</v>
      </c>
      <c r="V27" s="46" t="s">
        <v>64</v>
      </c>
      <c r="W27" s="46" t="s">
        <v>64</v>
      </c>
      <c r="X27" s="46" t="s">
        <v>61</v>
      </c>
      <c r="Y27" s="46" t="s">
        <v>608</v>
      </c>
      <c r="Z27" s="68">
        <v>18187778798</v>
      </c>
      <c r="AA27" s="45" t="s">
        <v>66</v>
      </c>
      <c r="AB27" s="46" t="s">
        <v>64</v>
      </c>
      <c r="AC27" s="66" t="s">
        <v>854</v>
      </c>
      <c r="AD27" s="51"/>
    </row>
    <row r="28" s="18" customFormat="1" ht="75" spans="1:30">
      <c r="A28" s="45">
        <v>20</v>
      </c>
      <c r="B28" s="63" t="s">
        <v>54</v>
      </c>
      <c r="C28" s="63" t="s">
        <v>603</v>
      </c>
      <c r="D28" s="63" t="s">
        <v>653</v>
      </c>
      <c r="E28" s="46" t="s">
        <v>189</v>
      </c>
      <c r="F28" s="46" t="s">
        <v>732</v>
      </c>
      <c r="G28" s="47">
        <v>2026</v>
      </c>
      <c r="H28" s="46" t="s">
        <v>58</v>
      </c>
      <c r="I28" s="48" t="s">
        <v>733</v>
      </c>
      <c r="J28" s="46">
        <v>396</v>
      </c>
      <c r="K28" s="46">
        <v>396</v>
      </c>
      <c r="L28" s="46">
        <v>396</v>
      </c>
      <c r="M28" s="46">
        <v>0</v>
      </c>
      <c r="N28" s="46">
        <v>39</v>
      </c>
      <c r="O28" s="46">
        <v>108</v>
      </c>
      <c r="P28" s="49">
        <v>2</v>
      </c>
      <c r="Q28" s="49">
        <v>4</v>
      </c>
      <c r="R28" s="48" t="s">
        <v>734</v>
      </c>
      <c r="S28" s="46" t="s">
        <v>64</v>
      </c>
      <c r="T28" s="46" t="s">
        <v>77</v>
      </c>
      <c r="U28" s="46" t="s">
        <v>61</v>
      </c>
      <c r="V28" s="46" t="s">
        <v>64</v>
      </c>
      <c r="W28" s="46" t="s">
        <v>64</v>
      </c>
      <c r="X28" s="46" t="s">
        <v>64</v>
      </c>
      <c r="Y28" s="46" t="s">
        <v>608</v>
      </c>
      <c r="Z28" s="68">
        <v>18187778798</v>
      </c>
      <c r="AA28" s="45" t="s">
        <v>66</v>
      </c>
      <c r="AB28" s="46" t="s">
        <v>64</v>
      </c>
      <c r="AC28" s="66" t="s">
        <v>854</v>
      </c>
      <c r="AD28" s="51"/>
    </row>
    <row r="29" s="18" customFormat="1" ht="225" spans="1:30">
      <c r="A29" s="45">
        <v>21</v>
      </c>
      <c r="B29" s="63" t="s">
        <v>54</v>
      </c>
      <c r="C29" s="63" t="s">
        <v>603</v>
      </c>
      <c r="D29" s="63" t="s">
        <v>653</v>
      </c>
      <c r="E29" s="47" t="s">
        <v>203</v>
      </c>
      <c r="F29" s="46" t="s">
        <v>735</v>
      </c>
      <c r="G29" s="47">
        <v>2026</v>
      </c>
      <c r="H29" s="46" t="s">
        <v>58</v>
      </c>
      <c r="I29" s="48" t="s">
        <v>736</v>
      </c>
      <c r="J29" s="46">
        <v>20</v>
      </c>
      <c r="K29" s="46">
        <v>20</v>
      </c>
      <c r="L29" s="46">
        <v>20</v>
      </c>
      <c r="M29" s="46">
        <v>0</v>
      </c>
      <c r="N29" s="46">
        <v>449</v>
      </c>
      <c r="O29" s="46">
        <v>1159</v>
      </c>
      <c r="P29" s="49">
        <v>8</v>
      </c>
      <c r="Q29" s="49">
        <v>22</v>
      </c>
      <c r="R29" s="48" t="s">
        <v>737</v>
      </c>
      <c r="S29" s="46" t="s">
        <v>64</v>
      </c>
      <c r="T29" s="46" t="s">
        <v>62</v>
      </c>
      <c r="U29" s="46" t="s">
        <v>61</v>
      </c>
      <c r="V29" s="46" t="s">
        <v>64</v>
      </c>
      <c r="W29" s="46" t="s">
        <v>64</v>
      </c>
      <c r="X29" s="46" t="s">
        <v>61</v>
      </c>
      <c r="Y29" s="46" t="s">
        <v>608</v>
      </c>
      <c r="Z29" s="68">
        <v>18187778798</v>
      </c>
      <c r="AA29" s="46" t="s">
        <v>168</v>
      </c>
      <c r="AB29" s="46" t="s">
        <v>61</v>
      </c>
      <c r="AC29" s="66" t="s">
        <v>854</v>
      </c>
      <c r="AD29" s="51"/>
    </row>
    <row r="30" s="6" customFormat="1" ht="75" spans="1:30">
      <c r="A30" s="45">
        <v>22</v>
      </c>
      <c r="B30" s="63" t="s">
        <v>54</v>
      </c>
      <c r="C30" s="63" t="s">
        <v>603</v>
      </c>
      <c r="D30" s="63" t="s">
        <v>653</v>
      </c>
      <c r="E30" s="46" t="s">
        <v>738</v>
      </c>
      <c r="F30" s="45" t="s">
        <v>739</v>
      </c>
      <c r="G30" s="47">
        <v>2026</v>
      </c>
      <c r="H30" s="46" t="s">
        <v>149</v>
      </c>
      <c r="I30" s="56" t="s">
        <v>740</v>
      </c>
      <c r="J30" s="46">
        <v>25</v>
      </c>
      <c r="K30" s="46">
        <v>25</v>
      </c>
      <c r="L30" s="46">
        <v>25</v>
      </c>
      <c r="M30" s="64">
        <v>0</v>
      </c>
      <c r="N30" s="47">
        <v>91</v>
      </c>
      <c r="O30" s="47">
        <v>268</v>
      </c>
      <c r="P30" s="47">
        <v>6</v>
      </c>
      <c r="Q30" s="47">
        <v>18</v>
      </c>
      <c r="R30" s="61" t="s">
        <v>741</v>
      </c>
      <c r="S30" s="46" t="s">
        <v>64</v>
      </c>
      <c r="T30" s="46" t="s">
        <v>77</v>
      </c>
      <c r="U30" s="46" t="s">
        <v>61</v>
      </c>
      <c r="V30" s="46" t="s">
        <v>64</v>
      </c>
      <c r="W30" s="46" t="s">
        <v>64</v>
      </c>
      <c r="X30" s="46" t="s">
        <v>64</v>
      </c>
      <c r="Y30" s="46" t="s">
        <v>608</v>
      </c>
      <c r="Z30" s="68">
        <v>18187778798</v>
      </c>
      <c r="AA30" s="45" t="s">
        <v>66</v>
      </c>
      <c r="AB30" s="46" t="s">
        <v>64</v>
      </c>
      <c r="AC30" s="66" t="s">
        <v>854</v>
      </c>
      <c r="AD30" s="51"/>
    </row>
    <row r="31" s="18" customFormat="1" ht="337.5" spans="1:30">
      <c r="A31" s="45">
        <v>23</v>
      </c>
      <c r="B31" s="63" t="s">
        <v>54</v>
      </c>
      <c r="C31" s="63" t="s">
        <v>603</v>
      </c>
      <c r="D31" s="63" t="s">
        <v>663</v>
      </c>
      <c r="E31" s="47" t="s">
        <v>203</v>
      </c>
      <c r="F31" s="46" t="s">
        <v>742</v>
      </c>
      <c r="G31" s="47">
        <v>2026</v>
      </c>
      <c r="H31" s="46" t="s">
        <v>503</v>
      </c>
      <c r="I31" s="48" t="s">
        <v>743</v>
      </c>
      <c r="J31" s="46">
        <v>19.2</v>
      </c>
      <c r="K31" s="46">
        <v>19.2</v>
      </c>
      <c r="L31" s="46">
        <v>19.2</v>
      </c>
      <c r="M31" s="46">
        <v>0</v>
      </c>
      <c r="N31" s="46">
        <v>33</v>
      </c>
      <c r="O31" s="46">
        <v>109</v>
      </c>
      <c r="P31" s="49">
        <v>4</v>
      </c>
      <c r="Q31" s="49">
        <v>15</v>
      </c>
      <c r="R31" s="48" t="s">
        <v>744</v>
      </c>
      <c r="S31" s="46" t="s">
        <v>64</v>
      </c>
      <c r="T31" s="46" t="s">
        <v>62</v>
      </c>
      <c r="U31" s="46" t="s">
        <v>61</v>
      </c>
      <c r="V31" s="46" t="s">
        <v>64</v>
      </c>
      <c r="W31" s="46" t="s">
        <v>64</v>
      </c>
      <c r="X31" s="46" t="s">
        <v>61</v>
      </c>
      <c r="Y31" s="46" t="s">
        <v>608</v>
      </c>
      <c r="Z31" s="68">
        <v>18187778795</v>
      </c>
      <c r="AA31" s="46" t="s">
        <v>856</v>
      </c>
      <c r="AB31" s="46" t="s">
        <v>61</v>
      </c>
      <c r="AC31" s="66" t="s">
        <v>854</v>
      </c>
      <c r="AD31" s="51"/>
    </row>
    <row r="32" s="18" customFormat="1" ht="337.5" spans="1:30">
      <c r="A32" s="45">
        <v>24</v>
      </c>
      <c r="B32" s="63" t="s">
        <v>54</v>
      </c>
      <c r="C32" s="63" t="s">
        <v>603</v>
      </c>
      <c r="D32" s="63" t="s">
        <v>663</v>
      </c>
      <c r="E32" s="47" t="s">
        <v>203</v>
      </c>
      <c r="F32" s="46" t="s">
        <v>745</v>
      </c>
      <c r="G32" s="47">
        <v>2026</v>
      </c>
      <c r="H32" s="46" t="s">
        <v>503</v>
      </c>
      <c r="I32" s="48" t="s">
        <v>746</v>
      </c>
      <c r="J32" s="46">
        <v>19.2</v>
      </c>
      <c r="K32" s="46">
        <v>19.2</v>
      </c>
      <c r="L32" s="46">
        <v>19.2</v>
      </c>
      <c r="M32" s="46">
        <v>0</v>
      </c>
      <c r="N32" s="46">
        <v>231</v>
      </c>
      <c r="O32" s="46">
        <v>609</v>
      </c>
      <c r="P32" s="49">
        <v>14</v>
      </c>
      <c r="Q32" s="49">
        <v>40</v>
      </c>
      <c r="R32" s="48" t="s">
        <v>747</v>
      </c>
      <c r="S32" s="46" t="s">
        <v>64</v>
      </c>
      <c r="T32" s="46" t="s">
        <v>62</v>
      </c>
      <c r="U32" s="46" t="s">
        <v>61</v>
      </c>
      <c r="V32" s="46" t="s">
        <v>64</v>
      </c>
      <c r="W32" s="46" t="s">
        <v>64</v>
      </c>
      <c r="X32" s="46" t="s">
        <v>61</v>
      </c>
      <c r="Y32" s="46" t="s">
        <v>608</v>
      </c>
      <c r="Z32" s="68">
        <v>18187778795</v>
      </c>
      <c r="AA32" s="46" t="s">
        <v>856</v>
      </c>
      <c r="AB32" s="46" t="s">
        <v>61</v>
      </c>
      <c r="AC32" s="66" t="s">
        <v>854</v>
      </c>
      <c r="AD32" s="51"/>
    </row>
    <row r="33" s="18" customFormat="1" ht="356.25" spans="1:30">
      <c r="A33" s="45">
        <v>25</v>
      </c>
      <c r="B33" s="63" t="s">
        <v>54</v>
      </c>
      <c r="C33" s="63" t="s">
        <v>603</v>
      </c>
      <c r="D33" s="63" t="s">
        <v>663</v>
      </c>
      <c r="E33" s="47" t="s">
        <v>203</v>
      </c>
      <c r="F33" s="46" t="s">
        <v>748</v>
      </c>
      <c r="G33" s="47">
        <v>2026</v>
      </c>
      <c r="H33" s="46" t="s">
        <v>503</v>
      </c>
      <c r="I33" s="48" t="s">
        <v>749</v>
      </c>
      <c r="J33" s="46">
        <v>19.2</v>
      </c>
      <c r="K33" s="46">
        <v>19.2</v>
      </c>
      <c r="L33" s="46">
        <v>19.2</v>
      </c>
      <c r="M33" s="46">
        <v>0</v>
      </c>
      <c r="N33" s="46">
        <v>235</v>
      </c>
      <c r="O33" s="46">
        <v>720</v>
      </c>
      <c r="P33" s="49">
        <v>0</v>
      </c>
      <c r="Q33" s="49">
        <v>0</v>
      </c>
      <c r="R33" s="48" t="s">
        <v>750</v>
      </c>
      <c r="S33" s="46" t="s">
        <v>64</v>
      </c>
      <c r="T33" s="46" t="s">
        <v>62</v>
      </c>
      <c r="U33" s="46" t="s">
        <v>61</v>
      </c>
      <c r="V33" s="46" t="s">
        <v>64</v>
      </c>
      <c r="W33" s="46" t="s">
        <v>64</v>
      </c>
      <c r="X33" s="46" t="s">
        <v>61</v>
      </c>
      <c r="Y33" s="46" t="s">
        <v>608</v>
      </c>
      <c r="Z33" s="68">
        <v>18187778795</v>
      </c>
      <c r="AA33" s="46" t="s">
        <v>856</v>
      </c>
      <c r="AB33" s="46" t="s">
        <v>61</v>
      </c>
      <c r="AC33" s="66" t="s">
        <v>854</v>
      </c>
      <c r="AD33" s="51"/>
    </row>
    <row r="34" s="6" customFormat="1" ht="123" customHeight="1" spans="1:30">
      <c r="A34" s="45">
        <v>26</v>
      </c>
      <c r="B34" s="45" t="s">
        <v>54</v>
      </c>
      <c r="C34" s="45" t="s">
        <v>751</v>
      </c>
      <c r="D34" s="45" t="s">
        <v>835</v>
      </c>
      <c r="E34" s="46" t="s">
        <v>326</v>
      </c>
      <c r="F34" s="45" t="s">
        <v>836</v>
      </c>
      <c r="G34" s="47" t="s">
        <v>57</v>
      </c>
      <c r="H34" s="46" t="s">
        <v>149</v>
      </c>
      <c r="I34" s="56" t="s">
        <v>837</v>
      </c>
      <c r="J34" s="46">
        <v>100</v>
      </c>
      <c r="K34" s="46">
        <v>100</v>
      </c>
      <c r="L34" s="46">
        <v>100</v>
      </c>
      <c r="M34" s="46">
        <v>0</v>
      </c>
      <c r="N34" s="49">
        <v>224</v>
      </c>
      <c r="O34" s="49">
        <v>656</v>
      </c>
      <c r="P34" s="49">
        <v>0</v>
      </c>
      <c r="Q34" s="49">
        <v>0</v>
      </c>
      <c r="R34" s="56" t="s">
        <v>838</v>
      </c>
      <c r="S34" s="46" t="s">
        <v>64</v>
      </c>
      <c r="T34" s="46" t="s">
        <v>62</v>
      </c>
      <c r="U34" s="46" t="s">
        <v>61</v>
      </c>
      <c r="V34" s="46" t="s">
        <v>64</v>
      </c>
      <c r="W34" s="46" t="s">
        <v>64</v>
      </c>
      <c r="X34" s="46" t="s">
        <v>61</v>
      </c>
      <c r="Y34" s="45" t="s">
        <v>756</v>
      </c>
      <c r="Z34" s="45">
        <v>19116241119</v>
      </c>
      <c r="AA34" s="45" t="s">
        <v>66</v>
      </c>
      <c r="AB34" s="45" t="s">
        <v>64</v>
      </c>
      <c r="AC34" s="66" t="s">
        <v>854</v>
      </c>
      <c r="AD34" s="51"/>
    </row>
    <row r="35" s="6" customFormat="1" ht="264.95" customHeight="1" spans="1:30">
      <c r="A35" s="45">
        <v>27</v>
      </c>
      <c r="B35" s="45" t="s">
        <v>54</v>
      </c>
      <c r="C35" s="45" t="s">
        <v>751</v>
      </c>
      <c r="D35" s="45" t="s">
        <v>839</v>
      </c>
      <c r="E35" s="46"/>
      <c r="F35" s="45" t="s">
        <v>840</v>
      </c>
      <c r="G35" s="47" t="s">
        <v>57</v>
      </c>
      <c r="H35" s="46" t="s">
        <v>58</v>
      </c>
      <c r="I35" s="56" t="s">
        <v>841</v>
      </c>
      <c r="J35" s="46">
        <v>260</v>
      </c>
      <c r="K35" s="46">
        <v>260</v>
      </c>
      <c r="L35" s="46">
        <v>260</v>
      </c>
      <c r="M35" s="46">
        <v>0</v>
      </c>
      <c r="N35" s="49">
        <v>2164</v>
      </c>
      <c r="O35" s="49">
        <v>5500</v>
      </c>
      <c r="P35" s="49">
        <v>0</v>
      </c>
      <c r="Q35" s="49">
        <v>0</v>
      </c>
      <c r="R35" s="56" t="s">
        <v>842</v>
      </c>
      <c r="S35" s="46" t="s">
        <v>64</v>
      </c>
      <c r="T35" s="46" t="s">
        <v>62</v>
      </c>
      <c r="U35" s="46" t="s">
        <v>61</v>
      </c>
      <c r="V35" s="46" t="s">
        <v>64</v>
      </c>
      <c r="W35" s="46" t="s">
        <v>64</v>
      </c>
      <c r="X35" s="46" t="s">
        <v>61</v>
      </c>
      <c r="Y35" s="45" t="s">
        <v>756</v>
      </c>
      <c r="Z35" s="45">
        <v>19116241120</v>
      </c>
      <c r="AA35" s="45" t="s">
        <v>66</v>
      </c>
      <c r="AB35" s="45" t="s">
        <v>61</v>
      </c>
      <c r="AC35" s="66" t="s">
        <v>854</v>
      </c>
      <c r="AD35" s="51"/>
    </row>
    <row r="36" s="90" customFormat="1" ht="50" customHeight="1" spans="1:30">
      <c r="A36" s="119"/>
      <c r="B36" s="119" t="s">
        <v>53</v>
      </c>
      <c r="C36" s="119"/>
      <c r="D36" s="119"/>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27"/>
      <c r="AD36" s="108"/>
    </row>
    <row r="37" s="90" customFormat="1" ht="50" customHeight="1" spans="1:30">
      <c r="A37" s="119"/>
      <c r="B37" s="119" t="s">
        <v>857</v>
      </c>
      <c r="C37" s="119" t="s">
        <v>858</v>
      </c>
      <c r="D37" s="119" t="s">
        <v>859</v>
      </c>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27"/>
      <c r="AD37" s="108"/>
    </row>
    <row r="38" s="90" customFormat="1" ht="50" customHeight="1" spans="1:30">
      <c r="A38" s="119"/>
      <c r="B38" s="119"/>
      <c r="C38" s="119"/>
      <c r="D38" s="119"/>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row>
    <row r="39" s="90" customFormat="1" ht="50" customHeight="1" spans="1:30">
      <c r="A39" s="119"/>
      <c r="B39" s="119"/>
      <c r="C39" s="119"/>
      <c r="D39" s="119"/>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row>
    <row r="40" s="90" customFormat="1" ht="50" customHeight="1" spans="1:30">
      <c r="A40" s="119"/>
      <c r="B40" s="119"/>
      <c r="C40" s="119"/>
      <c r="D40" s="119"/>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row>
    <row r="41" s="90" customFormat="1" ht="50" customHeight="1" spans="1:30">
      <c r="A41" s="119"/>
      <c r="B41" s="119"/>
      <c r="C41" s="119"/>
      <c r="D41" s="119"/>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row>
    <row r="42" s="90" customFormat="1" ht="50" customHeight="1" spans="1:30">
      <c r="A42" s="119"/>
      <c r="B42" s="119"/>
      <c r="C42" s="119"/>
      <c r="D42" s="119"/>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row>
    <row r="43" s="90" customFormat="1" ht="50" customHeight="1" spans="1:30">
      <c r="A43" s="119"/>
      <c r="B43" s="119"/>
      <c r="C43" s="119"/>
      <c r="D43" s="119"/>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row>
    <row r="44" s="91" customFormat="1" ht="146" customHeight="1" spans="1:30">
      <c r="A44" s="100" t="s">
        <v>860</v>
      </c>
      <c r="B44" s="100"/>
      <c r="C44" s="100"/>
      <c r="D44" s="100"/>
      <c r="E44" s="100"/>
      <c r="F44" s="100"/>
      <c r="G44" s="100"/>
      <c r="H44" s="100"/>
      <c r="I44" s="100"/>
      <c r="J44" s="89"/>
      <c r="K44" s="100"/>
      <c r="L44" s="100"/>
      <c r="M44" s="100"/>
      <c r="N44" s="100"/>
      <c r="O44" s="100"/>
      <c r="P44" s="100"/>
      <c r="Q44" s="100"/>
      <c r="R44" s="100"/>
      <c r="S44" s="100"/>
      <c r="T44" s="100"/>
      <c r="U44" s="100"/>
      <c r="V44" s="100"/>
      <c r="W44" s="100"/>
      <c r="X44" s="100"/>
      <c r="Y44" s="100"/>
      <c r="Z44" s="100"/>
      <c r="AA44" s="100"/>
      <c r="AB44" s="100"/>
      <c r="AC44" s="100"/>
      <c r="AD44" s="100"/>
    </row>
  </sheetData>
  <mergeCells count="34">
    <mergeCell ref="A2:AD2"/>
    <mergeCell ref="E3:F3"/>
    <mergeCell ref="H3:I3"/>
    <mergeCell ref="K4:M4"/>
    <mergeCell ref="N4:R4"/>
    <mergeCell ref="N5:O5"/>
    <mergeCell ref="P5:Q5"/>
    <mergeCell ref="A8:E8"/>
    <mergeCell ref="A44:AD44"/>
    <mergeCell ref="A4:A6"/>
    <mergeCell ref="B4:B6"/>
    <mergeCell ref="E4:E6"/>
    <mergeCell ref="F4:F6"/>
    <mergeCell ref="G4:G6"/>
    <mergeCell ref="H4:H6"/>
    <mergeCell ref="I4:I6"/>
    <mergeCell ref="J4:J6"/>
    <mergeCell ref="K5:K6"/>
    <mergeCell ref="L5:L6"/>
    <mergeCell ref="M5:M6"/>
    <mergeCell ref="R5:R6"/>
    <mergeCell ref="S4:S6"/>
    <mergeCell ref="T4:T6"/>
    <mergeCell ref="U4:U6"/>
    <mergeCell ref="V4:V6"/>
    <mergeCell ref="W4:W6"/>
    <mergeCell ref="X4:X6"/>
    <mergeCell ref="Y4:Y6"/>
    <mergeCell ref="Z4:Z6"/>
    <mergeCell ref="AA4:AA6"/>
    <mergeCell ref="AB4:AB6"/>
    <mergeCell ref="AC4:AC6"/>
    <mergeCell ref="AD4:AD6"/>
    <mergeCell ref="C4:D5"/>
  </mergeCells>
  <dataValidations count="1">
    <dataValidation type="list" allowBlank="1" showInputMessage="1" showErrorMessage="1" sqref="T31:T33">
      <formula1>#REF!</formula1>
    </dataValidation>
  </dataValidation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76"/>
  <sheetViews>
    <sheetView zoomScale="50" zoomScaleNormal="50" workbookViewId="0">
      <pane xSplit="9" ySplit="6" topLeftCell="J47" activePane="bottomRight" state="frozen"/>
      <selection/>
      <selection pane="topRight"/>
      <selection pane="bottomLeft"/>
      <selection pane="bottomRight" activeCell="L52" sqref="L52"/>
    </sheetView>
  </sheetViews>
  <sheetFormatPr defaultColWidth="10" defaultRowHeight="15.75"/>
  <cols>
    <col min="1" max="1" width="8.725" style="8" customWidth="1"/>
    <col min="2" max="2" width="16.025" style="8" customWidth="1"/>
    <col min="3" max="3" width="12.6916666666667" style="8" customWidth="1"/>
    <col min="4" max="4" width="14.275" style="8" customWidth="1"/>
    <col min="5" max="5" width="20.9416666666667" style="9" customWidth="1"/>
    <col min="6" max="6" width="43.6333333333333" style="10" customWidth="1"/>
    <col min="7" max="7" width="14.3333333333333" style="10" customWidth="1"/>
    <col min="8" max="8" width="13.9416666666667" style="11" customWidth="1"/>
    <col min="9" max="9" width="55.775" style="10" customWidth="1"/>
    <col min="10" max="10" width="16.3583333333333" style="10" customWidth="1"/>
    <col min="11" max="11" width="11.8083333333333" style="12" customWidth="1"/>
    <col min="12" max="12" width="11.9416666666667" style="12" customWidth="1"/>
    <col min="13" max="15" width="10.1416666666667" style="12" customWidth="1"/>
    <col min="16" max="17" width="14.7416666666667" style="12" customWidth="1"/>
    <col min="18" max="18" width="55.5583333333333" style="13" customWidth="1"/>
    <col min="19" max="19" width="15.9666666666667" style="13" customWidth="1"/>
    <col min="20" max="20" width="19.5916666666667" style="8" customWidth="1"/>
    <col min="21" max="21" width="20.2" style="8" customWidth="1"/>
    <col min="22" max="22" width="18.9916666666667" style="8" customWidth="1"/>
    <col min="23" max="26" width="20.2" style="8" customWidth="1"/>
    <col min="27" max="29" width="17.1416666666667" style="8" customWidth="1"/>
    <col min="30" max="30" width="11.8083333333333" style="8" customWidth="1"/>
    <col min="31" max="31" width="10" style="14" customWidth="1"/>
    <col min="32" max="32" width="10.625" style="14"/>
    <col min="33" max="16384" width="10" style="14"/>
  </cols>
  <sheetData>
    <row r="1" s="1" customFormat="1" ht="48" customHeight="1" spans="1:30">
      <c r="A1" s="15" t="s">
        <v>861</v>
      </c>
      <c r="B1" s="15"/>
      <c r="C1" s="15"/>
      <c r="D1" s="15"/>
      <c r="E1" s="6"/>
      <c r="F1" s="16"/>
      <c r="G1" s="16"/>
      <c r="H1" s="3"/>
      <c r="I1" s="16"/>
      <c r="J1" s="16"/>
      <c r="K1" s="17"/>
      <c r="L1" s="17"/>
      <c r="M1" s="17"/>
      <c r="N1" s="17"/>
      <c r="O1" s="17"/>
      <c r="P1" s="17"/>
      <c r="Q1" s="17"/>
      <c r="R1" s="18"/>
      <c r="S1" s="18"/>
      <c r="T1" s="15"/>
      <c r="U1" s="15"/>
      <c r="V1" s="15"/>
      <c r="W1" s="15"/>
      <c r="X1" s="15"/>
      <c r="Y1" s="15"/>
      <c r="Z1" s="15"/>
      <c r="AA1" s="15"/>
      <c r="AB1" s="15"/>
      <c r="AC1" s="15"/>
      <c r="AD1" s="15"/>
    </row>
    <row r="2" s="2" customFormat="1" ht="100" customHeight="1" spans="1:30">
      <c r="A2" s="19" t="s">
        <v>862</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row>
    <row r="3" s="3" customFormat="1" ht="50" customHeight="1" spans="1:30">
      <c r="A3" s="21"/>
      <c r="B3" s="21" t="s">
        <v>863</v>
      </c>
      <c r="C3" s="21"/>
      <c r="D3" s="21"/>
      <c r="E3" s="22"/>
      <c r="F3" s="22"/>
      <c r="G3" s="22"/>
      <c r="H3" s="22" t="s">
        <v>864</v>
      </c>
      <c r="I3" s="23" t="s">
        <v>865</v>
      </c>
      <c r="J3" s="23"/>
      <c r="K3" s="24"/>
      <c r="L3" s="24"/>
      <c r="M3" s="24"/>
      <c r="N3" s="24"/>
      <c r="O3" s="24"/>
      <c r="P3" s="24"/>
      <c r="Q3" s="24"/>
      <c r="R3" s="23"/>
      <c r="S3" s="23"/>
      <c r="T3" s="21"/>
      <c r="U3" s="21"/>
      <c r="V3" s="21"/>
      <c r="W3" s="21"/>
      <c r="X3" s="21"/>
      <c r="Y3" s="21"/>
      <c r="Z3" s="21"/>
      <c r="AA3" s="21"/>
      <c r="AB3" s="21"/>
      <c r="AC3" s="21"/>
      <c r="AD3" s="21"/>
    </row>
    <row r="4" s="4" customFormat="1" ht="50" customHeight="1" spans="1:30">
      <c r="A4" s="25" t="s">
        <v>866</v>
      </c>
      <c r="B4" s="25" t="s">
        <v>867</v>
      </c>
      <c r="C4" s="26" t="s">
        <v>868</v>
      </c>
      <c r="D4" s="27"/>
      <c r="E4" s="28" t="s">
        <v>869</v>
      </c>
      <c r="F4" s="28" t="s">
        <v>870</v>
      </c>
      <c r="G4" s="28" t="s">
        <v>871</v>
      </c>
      <c r="H4" s="28" t="s">
        <v>872</v>
      </c>
      <c r="I4" s="28" t="s">
        <v>873</v>
      </c>
      <c r="J4" s="28" t="s">
        <v>874</v>
      </c>
      <c r="K4" s="29" t="s">
        <v>875</v>
      </c>
      <c r="L4" s="29"/>
      <c r="M4" s="29"/>
      <c r="N4" s="30" t="s">
        <v>876</v>
      </c>
      <c r="O4" s="30"/>
      <c r="P4" s="30"/>
      <c r="Q4" s="30"/>
      <c r="R4" s="30"/>
      <c r="S4" s="25" t="s">
        <v>877</v>
      </c>
      <c r="T4" s="25" t="s">
        <v>878</v>
      </c>
      <c r="U4" s="26" t="s">
        <v>879</v>
      </c>
      <c r="V4" s="31" t="s">
        <v>880</v>
      </c>
      <c r="W4" s="31" t="s">
        <v>881</v>
      </c>
      <c r="X4" s="25" t="s">
        <v>882</v>
      </c>
      <c r="Y4" s="31" t="s">
        <v>883</v>
      </c>
      <c r="Z4" s="31" t="s">
        <v>884</v>
      </c>
      <c r="AA4" s="31" t="s">
        <v>885</v>
      </c>
      <c r="AB4" s="31" t="s">
        <v>886</v>
      </c>
      <c r="AC4" s="25" t="s">
        <v>887</v>
      </c>
      <c r="AD4" s="31" t="s">
        <v>888</v>
      </c>
    </row>
    <row r="5" s="4" customFormat="1" ht="50" customHeight="1" spans="1:30">
      <c r="A5" s="32"/>
      <c r="B5" s="32"/>
      <c r="C5" s="33"/>
      <c r="D5" s="34"/>
      <c r="E5" s="35"/>
      <c r="F5" s="35"/>
      <c r="G5" s="35"/>
      <c r="H5" s="35"/>
      <c r="I5" s="35"/>
      <c r="J5" s="35"/>
      <c r="K5" s="36" t="s">
        <v>32</v>
      </c>
      <c r="L5" s="36" t="s">
        <v>889</v>
      </c>
      <c r="M5" s="36" t="s">
        <v>890</v>
      </c>
      <c r="N5" s="37" t="s">
        <v>891</v>
      </c>
      <c r="O5" s="38"/>
      <c r="P5" s="31" t="s">
        <v>892</v>
      </c>
      <c r="Q5" s="31"/>
      <c r="R5" s="30" t="s">
        <v>893</v>
      </c>
      <c r="S5" s="32"/>
      <c r="T5" s="32"/>
      <c r="U5" s="39"/>
      <c r="V5" s="31"/>
      <c r="W5" s="31"/>
      <c r="X5" s="32"/>
      <c r="Y5" s="31"/>
      <c r="Z5" s="31"/>
      <c r="AA5" s="31"/>
      <c r="AB5" s="31"/>
      <c r="AC5" s="32"/>
      <c r="AD5" s="31"/>
    </row>
    <row r="6" s="4" customFormat="1" ht="50" customHeight="1" spans="1:30">
      <c r="A6" s="40"/>
      <c r="B6" s="40"/>
      <c r="C6" s="40" t="s">
        <v>894</v>
      </c>
      <c r="D6" s="40" t="s">
        <v>895</v>
      </c>
      <c r="E6" s="41"/>
      <c r="F6" s="41"/>
      <c r="G6" s="41"/>
      <c r="H6" s="41"/>
      <c r="I6" s="41"/>
      <c r="J6" s="41"/>
      <c r="K6" s="42"/>
      <c r="L6" s="42"/>
      <c r="M6" s="42"/>
      <c r="N6" s="31" t="s">
        <v>896</v>
      </c>
      <c r="O6" s="31" t="s">
        <v>897</v>
      </c>
      <c r="P6" s="31" t="s">
        <v>896</v>
      </c>
      <c r="Q6" s="31" t="s">
        <v>897</v>
      </c>
      <c r="R6" s="30"/>
      <c r="S6" s="40"/>
      <c r="T6" s="40"/>
      <c r="U6" s="33"/>
      <c r="V6" s="31"/>
      <c r="W6" s="31"/>
      <c r="X6" s="40"/>
      <c r="Y6" s="31"/>
      <c r="Z6" s="31"/>
      <c r="AA6" s="31"/>
      <c r="AB6" s="31"/>
      <c r="AC6" s="40"/>
      <c r="AD6" s="31"/>
    </row>
    <row r="7" s="4" customFormat="1" ht="50" customHeight="1" spans="1:30">
      <c r="A7" s="33" t="s">
        <v>898</v>
      </c>
      <c r="B7" s="43"/>
      <c r="C7" s="43"/>
      <c r="D7" s="43"/>
      <c r="E7" s="34"/>
      <c r="F7" s="41"/>
      <c r="G7" s="41"/>
      <c r="H7" s="41"/>
      <c r="I7" s="41"/>
      <c r="J7" s="41"/>
      <c r="K7" s="42"/>
      <c r="L7" s="42"/>
      <c r="M7" s="42"/>
      <c r="N7" s="31"/>
      <c r="O7" s="31"/>
      <c r="P7" s="31"/>
      <c r="Q7" s="31"/>
      <c r="R7" s="30"/>
      <c r="S7" s="44"/>
      <c r="T7" s="40"/>
      <c r="U7" s="31"/>
      <c r="V7" s="40"/>
      <c r="W7" s="40"/>
      <c r="X7" s="40"/>
      <c r="Y7" s="40"/>
      <c r="Z7" s="40"/>
      <c r="AA7" s="40"/>
      <c r="AB7" s="40"/>
      <c r="AC7" s="31"/>
      <c r="AD7" s="31"/>
    </row>
    <row r="8" s="4" customFormat="1" ht="50" customHeight="1" spans="1:30">
      <c r="A8" s="40"/>
      <c r="B8" s="40" t="s">
        <v>899</v>
      </c>
      <c r="C8" s="40"/>
      <c r="D8" s="40"/>
      <c r="E8" s="29"/>
      <c r="F8" s="29"/>
      <c r="G8" s="29"/>
      <c r="H8" s="29"/>
      <c r="I8" s="29"/>
      <c r="J8" s="29"/>
      <c r="K8" s="29"/>
      <c r="L8" s="29"/>
      <c r="M8" s="29"/>
      <c r="N8" s="29"/>
      <c r="O8" s="29"/>
      <c r="P8" s="29"/>
      <c r="Q8" s="29"/>
      <c r="R8" s="29"/>
      <c r="S8" s="29"/>
      <c r="T8" s="29"/>
      <c r="U8" s="29"/>
      <c r="V8" s="29"/>
      <c r="W8" s="29"/>
      <c r="X8" s="29"/>
      <c r="Y8" s="29"/>
      <c r="Z8" s="29"/>
      <c r="AA8" s="29"/>
      <c r="AB8" s="29"/>
      <c r="AC8" s="29"/>
      <c r="AD8" s="29"/>
    </row>
    <row r="9" s="5" customFormat="1" ht="56.25" spans="1:30">
      <c r="A9" s="45">
        <v>1</v>
      </c>
      <c r="B9" s="45" t="s">
        <v>54</v>
      </c>
      <c r="C9" s="45"/>
      <c r="D9" s="45"/>
      <c r="E9" s="46" t="s">
        <v>55</v>
      </c>
      <c r="F9" s="45" t="s">
        <v>56</v>
      </c>
      <c r="G9" s="47" t="s">
        <v>57</v>
      </c>
      <c r="H9" s="46" t="s">
        <v>58</v>
      </c>
      <c r="I9" s="48" t="s">
        <v>900</v>
      </c>
      <c r="J9" s="46">
        <v>150</v>
      </c>
      <c r="K9" s="46">
        <f t="shared" ref="K9:K16" si="0">L9+M9</f>
        <v>150</v>
      </c>
      <c r="L9" s="46">
        <v>150</v>
      </c>
      <c r="M9" s="46">
        <v>0</v>
      </c>
      <c r="N9" s="49">
        <v>749</v>
      </c>
      <c r="O9" s="49">
        <v>749</v>
      </c>
      <c r="P9" s="49">
        <v>749</v>
      </c>
      <c r="Q9" s="49">
        <v>749</v>
      </c>
      <c r="R9" s="48" t="s">
        <v>60</v>
      </c>
      <c r="S9" s="46" t="s">
        <v>61</v>
      </c>
      <c r="T9" s="45" t="s">
        <v>62</v>
      </c>
      <c r="U9" s="46" t="s">
        <v>63</v>
      </c>
      <c r="V9" s="46" t="s">
        <v>64</v>
      </c>
      <c r="W9" s="46" t="s">
        <v>64</v>
      </c>
      <c r="X9" s="46" t="s">
        <v>64</v>
      </c>
      <c r="Y9" s="46" t="s">
        <v>65</v>
      </c>
      <c r="Z9" s="50">
        <v>13320588336</v>
      </c>
      <c r="AA9" s="46" t="s">
        <v>66</v>
      </c>
      <c r="AB9" s="46" t="s">
        <v>61</v>
      </c>
      <c r="AC9" s="45" t="s">
        <v>854</v>
      </c>
      <c r="AD9" s="45"/>
    </row>
    <row r="10" s="5" customFormat="1" ht="56.25" spans="1:30">
      <c r="A10" s="45">
        <v>2</v>
      </c>
      <c r="B10" s="45" t="s">
        <v>54</v>
      </c>
      <c r="C10" s="45"/>
      <c r="D10" s="45"/>
      <c r="E10" s="46" t="s">
        <v>73</v>
      </c>
      <c r="F10" s="45" t="s">
        <v>74</v>
      </c>
      <c r="G10" s="47" t="s">
        <v>57</v>
      </c>
      <c r="H10" s="46" t="s">
        <v>58</v>
      </c>
      <c r="I10" s="48" t="s">
        <v>75</v>
      </c>
      <c r="J10" s="46">
        <v>550</v>
      </c>
      <c r="K10" s="46">
        <f t="shared" si="0"/>
        <v>550</v>
      </c>
      <c r="L10" s="46">
        <v>550</v>
      </c>
      <c r="M10" s="46">
        <v>0</v>
      </c>
      <c r="N10" s="49">
        <v>480</v>
      </c>
      <c r="O10" s="49">
        <v>480</v>
      </c>
      <c r="P10" s="49">
        <v>480</v>
      </c>
      <c r="Q10" s="49">
        <v>480</v>
      </c>
      <c r="R10" s="48" t="s">
        <v>76</v>
      </c>
      <c r="S10" s="46" t="s">
        <v>61</v>
      </c>
      <c r="T10" s="46" t="s">
        <v>77</v>
      </c>
      <c r="U10" s="46" t="s">
        <v>63</v>
      </c>
      <c r="V10" s="46" t="s">
        <v>64</v>
      </c>
      <c r="W10" s="46" t="s">
        <v>64</v>
      </c>
      <c r="X10" s="46" t="s">
        <v>64</v>
      </c>
      <c r="Y10" s="46" t="s">
        <v>65</v>
      </c>
      <c r="Z10" s="50">
        <v>13320588336</v>
      </c>
      <c r="AA10" s="46" t="s">
        <v>66</v>
      </c>
      <c r="AB10" s="46" t="s">
        <v>61</v>
      </c>
      <c r="AC10" s="45" t="s">
        <v>854</v>
      </c>
      <c r="AD10" s="45"/>
    </row>
    <row r="11" s="5" customFormat="1" ht="150" spans="1:30">
      <c r="A11" s="45">
        <v>3</v>
      </c>
      <c r="B11" s="45" t="s">
        <v>54</v>
      </c>
      <c r="C11" s="45"/>
      <c r="D11" s="45"/>
      <c r="E11" s="46" t="s">
        <v>81</v>
      </c>
      <c r="F11" s="45" t="s">
        <v>82</v>
      </c>
      <c r="G11" s="47" t="s">
        <v>57</v>
      </c>
      <c r="H11" s="46" t="s">
        <v>58</v>
      </c>
      <c r="I11" s="48" t="s">
        <v>83</v>
      </c>
      <c r="J11" s="46">
        <v>120</v>
      </c>
      <c r="K11" s="46">
        <f t="shared" si="0"/>
        <v>120</v>
      </c>
      <c r="L11" s="46">
        <v>120</v>
      </c>
      <c r="M11" s="46">
        <v>0</v>
      </c>
      <c r="N11" s="49">
        <v>568</v>
      </c>
      <c r="O11" s="49">
        <v>568</v>
      </c>
      <c r="P11" s="49">
        <v>568</v>
      </c>
      <c r="Q11" s="49">
        <v>568</v>
      </c>
      <c r="R11" s="48" t="s">
        <v>84</v>
      </c>
      <c r="S11" s="46" t="s">
        <v>61</v>
      </c>
      <c r="T11" s="46" t="s">
        <v>77</v>
      </c>
      <c r="U11" s="46" t="s">
        <v>63</v>
      </c>
      <c r="V11" s="46" t="s">
        <v>64</v>
      </c>
      <c r="W11" s="46" t="s">
        <v>64</v>
      </c>
      <c r="X11" s="46" t="s">
        <v>64</v>
      </c>
      <c r="Y11" s="46" t="s">
        <v>65</v>
      </c>
      <c r="Z11" s="50">
        <v>13320588336</v>
      </c>
      <c r="AA11" s="46" t="s">
        <v>66</v>
      </c>
      <c r="AB11" s="46" t="s">
        <v>61</v>
      </c>
      <c r="AC11" s="45" t="s">
        <v>854</v>
      </c>
      <c r="AD11" s="45"/>
    </row>
    <row r="12" s="5" customFormat="1" ht="37.5" spans="1:30">
      <c r="A12" s="45">
        <v>4</v>
      </c>
      <c r="B12" s="45" t="s">
        <v>54</v>
      </c>
      <c r="C12" s="45"/>
      <c r="D12" s="45"/>
      <c r="E12" s="46" t="s">
        <v>86</v>
      </c>
      <c r="F12" s="45" t="s">
        <v>87</v>
      </c>
      <c r="G12" s="47" t="s">
        <v>57</v>
      </c>
      <c r="H12" s="46" t="s">
        <v>58</v>
      </c>
      <c r="I12" s="48" t="s">
        <v>89</v>
      </c>
      <c r="J12" s="46">
        <f>K12</f>
        <v>40</v>
      </c>
      <c r="K12" s="46">
        <f t="shared" si="0"/>
        <v>40</v>
      </c>
      <c r="L12" s="46">
        <v>40</v>
      </c>
      <c r="M12" s="46">
        <v>0</v>
      </c>
      <c r="N12" s="49" t="s">
        <v>90</v>
      </c>
      <c r="O12" s="49" t="s">
        <v>90</v>
      </c>
      <c r="P12" s="49" t="s">
        <v>90</v>
      </c>
      <c r="Q12" s="49" t="s">
        <v>90</v>
      </c>
      <c r="R12" s="48" t="s">
        <v>91</v>
      </c>
      <c r="S12" s="46" t="s">
        <v>64</v>
      </c>
      <c r="T12" s="46" t="s">
        <v>77</v>
      </c>
      <c r="U12" s="46" t="s">
        <v>63</v>
      </c>
      <c r="V12" s="46" t="s">
        <v>64</v>
      </c>
      <c r="W12" s="46" t="s">
        <v>64</v>
      </c>
      <c r="X12" s="46" t="s">
        <v>64</v>
      </c>
      <c r="Y12" s="46" t="s">
        <v>65</v>
      </c>
      <c r="Z12" s="50">
        <v>13320588336</v>
      </c>
      <c r="AA12" s="46" t="s">
        <v>66</v>
      </c>
      <c r="AB12" s="46" t="s">
        <v>61</v>
      </c>
      <c r="AC12" s="45" t="s">
        <v>854</v>
      </c>
      <c r="AD12" s="45"/>
    </row>
    <row r="13" s="5" customFormat="1" ht="56.25" spans="1:30">
      <c r="A13" s="45">
        <v>5</v>
      </c>
      <c r="B13" s="45" t="s">
        <v>54</v>
      </c>
      <c r="C13" s="45"/>
      <c r="D13" s="45"/>
      <c r="E13" s="45" t="s">
        <v>94</v>
      </c>
      <c r="F13" s="51" t="s">
        <v>104</v>
      </c>
      <c r="G13" s="47" t="s">
        <v>57</v>
      </c>
      <c r="H13" s="51" t="s">
        <v>58</v>
      </c>
      <c r="I13" s="52" t="s">
        <v>105</v>
      </c>
      <c r="J13" s="46">
        <v>30</v>
      </c>
      <c r="K13" s="46">
        <f t="shared" si="0"/>
        <v>30</v>
      </c>
      <c r="L13" s="46">
        <v>30</v>
      </c>
      <c r="M13" s="46">
        <v>0</v>
      </c>
      <c r="N13" s="49">
        <v>300</v>
      </c>
      <c r="O13" s="49">
        <v>300</v>
      </c>
      <c r="P13" s="49">
        <v>300</v>
      </c>
      <c r="Q13" s="49">
        <v>300</v>
      </c>
      <c r="R13" s="53" t="s">
        <v>901</v>
      </c>
      <c r="S13" s="54" t="s">
        <v>61</v>
      </c>
      <c r="T13" s="45" t="s">
        <v>107</v>
      </c>
      <c r="U13" s="55" t="s">
        <v>61</v>
      </c>
      <c r="V13" s="55" t="s">
        <v>64</v>
      </c>
      <c r="W13" s="55" t="s">
        <v>64</v>
      </c>
      <c r="X13" s="55" t="s">
        <v>64</v>
      </c>
      <c r="Y13" s="45" t="s">
        <v>108</v>
      </c>
      <c r="Z13" s="50" t="s">
        <v>902</v>
      </c>
      <c r="AA13" s="45" t="s">
        <v>109</v>
      </c>
      <c r="AB13" s="46" t="s">
        <v>61</v>
      </c>
      <c r="AC13" s="45" t="s">
        <v>854</v>
      </c>
      <c r="AD13" s="45"/>
    </row>
    <row r="14" s="5" customFormat="1" ht="75" spans="1:30">
      <c r="A14" s="45">
        <v>6</v>
      </c>
      <c r="B14" s="45" t="s">
        <v>54</v>
      </c>
      <c r="C14" s="45"/>
      <c r="D14" s="45"/>
      <c r="E14" s="45" t="s">
        <v>99</v>
      </c>
      <c r="F14" s="46" t="s">
        <v>111</v>
      </c>
      <c r="G14" s="47" t="s">
        <v>57</v>
      </c>
      <c r="H14" s="51" t="s">
        <v>58</v>
      </c>
      <c r="I14" s="48" t="s">
        <v>112</v>
      </c>
      <c r="J14" s="46">
        <v>30.96</v>
      </c>
      <c r="K14" s="46">
        <f t="shared" si="0"/>
        <v>30.96</v>
      </c>
      <c r="L14" s="46">
        <v>30.96</v>
      </c>
      <c r="M14" s="46">
        <v>0</v>
      </c>
      <c r="N14" s="49">
        <v>120</v>
      </c>
      <c r="O14" s="49">
        <v>120</v>
      </c>
      <c r="P14" s="49">
        <v>120</v>
      </c>
      <c r="Q14" s="49">
        <v>120</v>
      </c>
      <c r="R14" s="48" t="s">
        <v>102</v>
      </c>
      <c r="S14" s="54" t="s">
        <v>61</v>
      </c>
      <c r="T14" s="45" t="s">
        <v>107</v>
      </c>
      <c r="U14" s="55" t="s">
        <v>61</v>
      </c>
      <c r="V14" s="55" t="s">
        <v>64</v>
      </c>
      <c r="W14" s="55" t="s">
        <v>64</v>
      </c>
      <c r="X14" s="55" t="s">
        <v>64</v>
      </c>
      <c r="Y14" s="45" t="s">
        <v>113</v>
      </c>
      <c r="Z14" s="50" t="s">
        <v>903</v>
      </c>
      <c r="AA14" s="45" t="s">
        <v>109</v>
      </c>
      <c r="AB14" s="46" t="s">
        <v>61</v>
      </c>
      <c r="AC14" s="45" t="s">
        <v>854</v>
      </c>
      <c r="AD14" s="45"/>
    </row>
    <row r="15" s="5" customFormat="1" ht="75" spans="1:30">
      <c r="A15" s="45">
        <v>7</v>
      </c>
      <c r="B15" s="45" t="s">
        <v>54</v>
      </c>
      <c r="C15" s="45"/>
      <c r="D15" s="45"/>
      <c r="E15" s="46" t="s">
        <v>115</v>
      </c>
      <c r="F15" s="46" t="s">
        <v>904</v>
      </c>
      <c r="G15" s="47" t="s">
        <v>57</v>
      </c>
      <c r="H15" s="46" t="s">
        <v>58</v>
      </c>
      <c r="I15" s="48" t="s">
        <v>905</v>
      </c>
      <c r="J15" s="46">
        <v>190.3</v>
      </c>
      <c r="K15" s="46">
        <f t="shared" si="0"/>
        <v>190.3</v>
      </c>
      <c r="L15" s="46">
        <v>190.3</v>
      </c>
      <c r="M15" s="46">
        <v>0</v>
      </c>
      <c r="N15" s="49">
        <v>23</v>
      </c>
      <c r="O15" s="49">
        <v>23</v>
      </c>
      <c r="P15" s="49">
        <v>0</v>
      </c>
      <c r="Q15" s="49">
        <v>0</v>
      </c>
      <c r="R15" s="48" t="s">
        <v>906</v>
      </c>
      <c r="S15" s="46" t="s">
        <v>64</v>
      </c>
      <c r="T15" s="46" t="s">
        <v>235</v>
      </c>
      <c r="U15" s="46" t="s">
        <v>63</v>
      </c>
      <c r="V15" s="46" t="s">
        <v>64</v>
      </c>
      <c r="W15" s="46" t="s">
        <v>64</v>
      </c>
      <c r="X15" s="46" t="s">
        <v>64</v>
      </c>
      <c r="Y15" s="46" t="s">
        <v>119</v>
      </c>
      <c r="Z15" s="46" t="s">
        <v>907</v>
      </c>
      <c r="AA15" s="46" t="s">
        <v>120</v>
      </c>
      <c r="AB15" s="46" t="s">
        <v>61</v>
      </c>
      <c r="AC15" s="45" t="s">
        <v>854</v>
      </c>
      <c r="AD15" s="45"/>
    </row>
    <row r="16" s="5" customFormat="1" ht="150" spans="1:30">
      <c r="A16" s="45">
        <v>8</v>
      </c>
      <c r="B16" s="45" t="s">
        <v>54</v>
      </c>
      <c r="C16" s="45" t="s">
        <v>187</v>
      </c>
      <c r="D16" s="45" t="s">
        <v>908</v>
      </c>
      <c r="E16" s="46" t="s">
        <v>164</v>
      </c>
      <c r="F16" s="45" t="s">
        <v>909</v>
      </c>
      <c r="G16" s="47" t="s">
        <v>57</v>
      </c>
      <c r="H16" s="46" t="s">
        <v>58</v>
      </c>
      <c r="I16" s="48" t="s">
        <v>247</v>
      </c>
      <c r="J16" s="46">
        <v>387.9947</v>
      </c>
      <c r="K16" s="46">
        <f t="shared" si="0"/>
        <v>387.9947</v>
      </c>
      <c r="L16" s="46">
        <v>387.9947</v>
      </c>
      <c r="M16" s="46">
        <v>0</v>
      </c>
      <c r="N16" s="49">
        <v>338</v>
      </c>
      <c r="O16" s="49">
        <v>920</v>
      </c>
      <c r="P16" s="49">
        <v>2</v>
      </c>
      <c r="Q16" s="49">
        <v>6</v>
      </c>
      <c r="R16" s="48" t="s">
        <v>248</v>
      </c>
      <c r="S16" s="46" t="s">
        <v>64</v>
      </c>
      <c r="T16" s="46" t="s">
        <v>107</v>
      </c>
      <c r="U16" s="46" t="s">
        <v>61</v>
      </c>
      <c r="V16" s="46" t="s">
        <v>64</v>
      </c>
      <c r="W16" s="46" t="s">
        <v>64</v>
      </c>
      <c r="X16" s="46" t="s">
        <v>61</v>
      </c>
      <c r="Y16" s="46" t="s">
        <v>193</v>
      </c>
      <c r="Z16" s="50">
        <v>18187722126</v>
      </c>
      <c r="AA16" s="45" t="s">
        <v>66</v>
      </c>
      <c r="AB16" s="46" t="s">
        <v>61</v>
      </c>
      <c r="AC16" s="45" t="s">
        <v>854</v>
      </c>
      <c r="AD16" s="45"/>
    </row>
    <row r="17" s="5" customFormat="1" ht="56.25" spans="1:30">
      <c r="A17" s="45">
        <v>9</v>
      </c>
      <c r="B17" s="45" t="s">
        <v>54</v>
      </c>
      <c r="C17" s="45" t="s">
        <v>187</v>
      </c>
      <c r="D17" s="45" t="s">
        <v>263</v>
      </c>
      <c r="E17" s="45" t="s">
        <v>311</v>
      </c>
      <c r="F17" s="45" t="s">
        <v>910</v>
      </c>
      <c r="G17" s="47" t="s">
        <v>57</v>
      </c>
      <c r="H17" s="45" t="s">
        <v>58</v>
      </c>
      <c r="I17" s="56" t="s">
        <v>911</v>
      </c>
      <c r="J17" s="46">
        <v>180</v>
      </c>
      <c r="K17" s="46">
        <v>180</v>
      </c>
      <c r="L17" s="46">
        <v>180</v>
      </c>
      <c r="M17" s="46">
        <v>0</v>
      </c>
      <c r="N17" s="49">
        <v>2946</v>
      </c>
      <c r="O17" s="49">
        <v>8279</v>
      </c>
      <c r="P17" s="49">
        <v>7</v>
      </c>
      <c r="Q17" s="49">
        <v>24</v>
      </c>
      <c r="R17" s="56" t="s">
        <v>912</v>
      </c>
      <c r="S17" s="45" t="s">
        <v>64</v>
      </c>
      <c r="T17" s="45" t="s">
        <v>62</v>
      </c>
      <c r="U17" s="45" t="s">
        <v>61</v>
      </c>
      <c r="V17" s="45" t="s">
        <v>64</v>
      </c>
      <c r="W17" s="45" t="s">
        <v>64</v>
      </c>
      <c r="X17" s="45" t="s">
        <v>61</v>
      </c>
      <c r="Y17" s="46" t="s">
        <v>193</v>
      </c>
      <c r="Z17" s="50">
        <v>18187722126</v>
      </c>
      <c r="AA17" s="45" t="s">
        <v>66</v>
      </c>
      <c r="AB17" s="46" t="s">
        <v>61</v>
      </c>
      <c r="AC17" s="45" t="s">
        <v>854</v>
      </c>
      <c r="AD17" s="45"/>
    </row>
    <row r="18" s="5" customFormat="1" ht="75" spans="1:30">
      <c r="A18" s="45">
        <v>10</v>
      </c>
      <c r="B18" s="45" t="s">
        <v>54</v>
      </c>
      <c r="C18" s="45" t="s">
        <v>187</v>
      </c>
      <c r="D18" s="45" t="s">
        <v>263</v>
      </c>
      <c r="E18" s="45" t="s">
        <v>189</v>
      </c>
      <c r="F18" s="45" t="s">
        <v>913</v>
      </c>
      <c r="G18" s="47" t="s">
        <v>57</v>
      </c>
      <c r="H18" s="46" t="s">
        <v>149</v>
      </c>
      <c r="I18" s="56" t="s">
        <v>914</v>
      </c>
      <c r="J18" s="46">
        <v>130</v>
      </c>
      <c r="K18" s="46">
        <v>130</v>
      </c>
      <c r="L18" s="46">
        <v>130</v>
      </c>
      <c r="M18" s="46">
        <v>0</v>
      </c>
      <c r="N18" s="49">
        <v>188</v>
      </c>
      <c r="O18" s="49">
        <v>530</v>
      </c>
      <c r="P18" s="49">
        <v>3</v>
      </c>
      <c r="Q18" s="49">
        <v>12</v>
      </c>
      <c r="R18" s="56" t="s">
        <v>272</v>
      </c>
      <c r="S18" s="45" t="s">
        <v>64</v>
      </c>
      <c r="T18" s="45" t="s">
        <v>62</v>
      </c>
      <c r="U18" s="45" t="s">
        <v>61</v>
      </c>
      <c r="V18" s="45" t="s">
        <v>64</v>
      </c>
      <c r="W18" s="45" t="s">
        <v>64</v>
      </c>
      <c r="X18" s="45" t="s">
        <v>64</v>
      </c>
      <c r="Y18" s="46" t="s">
        <v>193</v>
      </c>
      <c r="Z18" s="50">
        <v>18187722126</v>
      </c>
      <c r="AA18" s="45" t="s">
        <v>66</v>
      </c>
      <c r="AB18" s="46" t="s">
        <v>61</v>
      </c>
      <c r="AC18" s="45" t="s">
        <v>854</v>
      </c>
      <c r="AD18" s="45"/>
    </row>
    <row r="19" s="5" customFormat="1" ht="112.5" spans="1:30">
      <c r="A19" s="45">
        <v>11</v>
      </c>
      <c r="B19" s="45" t="s">
        <v>54</v>
      </c>
      <c r="C19" s="45" t="s">
        <v>187</v>
      </c>
      <c r="D19" s="45" t="s">
        <v>278</v>
      </c>
      <c r="E19" s="46" t="s">
        <v>164</v>
      </c>
      <c r="F19" s="45" t="s">
        <v>915</v>
      </c>
      <c r="G19" s="47" t="s">
        <v>57</v>
      </c>
      <c r="H19" s="46" t="s">
        <v>58</v>
      </c>
      <c r="I19" s="48" t="s">
        <v>916</v>
      </c>
      <c r="J19" s="46">
        <v>430</v>
      </c>
      <c r="K19" s="46">
        <f t="shared" ref="K19:K40" si="1">L19+M19</f>
        <v>430</v>
      </c>
      <c r="L19" s="46">
        <v>430</v>
      </c>
      <c r="M19" s="46">
        <v>0</v>
      </c>
      <c r="N19" s="49">
        <v>2622</v>
      </c>
      <c r="O19" s="49">
        <v>6659</v>
      </c>
      <c r="P19" s="49">
        <v>67</v>
      </c>
      <c r="Q19" s="49">
        <v>225</v>
      </c>
      <c r="R19" s="48" t="s">
        <v>917</v>
      </c>
      <c r="S19" s="46" t="s">
        <v>64</v>
      </c>
      <c r="T19" s="46" t="s">
        <v>235</v>
      </c>
      <c r="U19" s="46" t="s">
        <v>61</v>
      </c>
      <c r="V19" s="46" t="s">
        <v>64</v>
      </c>
      <c r="W19" s="46" t="s">
        <v>64</v>
      </c>
      <c r="X19" s="46" t="s">
        <v>61</v>
      </c>
      <c r="Y19" s="46" t="s">
        <v>193</v>
      </c>
      <c r="Z19" s="50">
        <v>18187722126</v>
      </c>
      <c r="AA19" s="45" t="s">
        <v>66</v>
      </c>
      <c r="AB19" s="46" t="s">
        <v>61</v>
      </c>
      <c r="AC19" s="45" t="s">
        <v>854</v>
      </c>
      <c r="AD19" s="45"/>
    </row>
    <row r="20" s="5" customFormat="1" ht="75" spans="1:30">
      <c r="A20" s="45">
        <v>12</v>
      </c>
      <c r="B20" s="45" t="s">
        <v>54</v>
      </c>
      <c r="C20" s="45" t="s">
        <v>187</v>
      </c>
      <c r="D20" s="45" t="s">
        <v>918</v>
      </c>
      <c r="E20" s="46" t="s">
        <v>189</v>
      </c>
      <c r="F20" s="57" t="s">
        <v>919</v>
      </c>
      <c r="G20" s="47" t="s">
        <v>57</v>
      </c>
      <c r="H20" s="46" t="s">
        <v>149</v>
      </c>
      <c r="I20" s="52" t="s">
        <v>920</v>
      </c>
      <c r="J20" s="46">
        <v>62.46</v>
      </c>
      <c r="K20" s="46">
        <f t="shared" si="1"/>
        <v>62.46</v>
      </c>
      <c r="L20" s="58">
        <v>62.46</v>
      </c>
      <c r="M20" s="46">
        <v>0</v>
      </c>
      <c r="N20" s="59">
        <v>539</v>
      </c>
      <c r="O20" s="59">
        <v>1553</v>
      </c>
      <c r="P20" s="59">
        <v>8</v>
      </c>
      <c r="Q20" s="59">
        <v>25</v>
      </c>
      <c r="R20" s="48" t="s">
        <v>921</v>
      </c>
      <c r="S20" s="46" t="s">
        <v>64</v>
      </c>
      <c r="T20" s="46" t="s">
        <v>62</v>
      </c>
      <c r="U20" s="46" t="s">
        <v>61</v>
      </c>
      <c r="V20" s="46" t="s">
        <v>64</v>
      </c>
      <c r="W20" s="46" t="s">
        <v>64</v>
      </c>
      <c r="X20" s="46" t="s">
        <v>64</v>
      </c>
      <c r="Y20" s="46" t="s">
        <v>193</v>
      </c>
      <c r="Z20" s="50">
        <v>18187722126</v>
      </c>
      <c r="AA20" s="45" t="s">
        <v>66</v>
      </c>
      <c r="AB20" s="46" t="s">
        <v>61</v>
      </c>
      <c r="AC20" s="45" t="s">
        <v>854</v>
      </c>
      <c r="AD20" s="45"/>
    </row>
    <row r="21" s="5" customFormat="1" ht="206.25" spans="1:30">
      <c r="A21" s="45">
        <v>13</v>
      </c>
      <c r="B21" s="45" t="s">
        <v>54</v>
      </c>
      <c r="C21" s="45" t="s">
        <v>187</v>
      </c>
      <c r="D21" s="60" t="s">
        <v>325</v>
      </c>
      <c r="E21" s="46" t="s">
        <v>326</v>
      </c>
      <c r="F21" s="45" t="s">
        <v>922</v>
      </c>
      <c r="G21" s="47" t="s">
        <v>57</v>
      </c>
      <c r="H21" s="46" t="s">
        <v>58</v>
      </c>
      <c r="I21" s="61" t="s">
        <v>923</v>
      </c>
      <c r="J21" s="62">
        <v>21</v>
      </c>
      <c r="K21" s="46">
        <v>21</v>
      </c>
      <c r="L21" s="46">
        <v>20</v>
      </c>
      <c r="M21" s="46">
        <v>1</v>
      </c>
      <c r="N21" s="49">
        <v>344</v>
      </c>
      <c r="O21" s="49">
        <v>977</v>
      </c>
      <c r="P21" s="49">
        <v>8</v>
      </c>
      <c r="Q21" s="49">
        <v>28</v>
      </c>
      <c r="R21" s="61" t="s">
        <v>924</v>
      </c>
      <c r="S21" s="46" t="s">
        <v>64</v>
      </c>
      <c r="T21" s="46" t="s">
        <v>62</v>
      </c>
      <c r="U21" s="46" t="s">
        <v>61</v>
      </c>
      <c r="V21" s="46" t="s">
        <v>64</v>
      </c>
      <c r="W21" s="46" t="s">
        <v>64</v>
      </c>
      <c r="X21" s="46" t="s">
        <v>61</v>
      </c>
      <c r="Y21" s="46" t="s">
        <v>193</v>
      </c>
      <c r="Z21" s="50">
        <v>18187722126</v>
      </c>
      <c r="AA21" s="46" t="s">
        <v>168</v>
      </c>
      <c r="AB21" s="46" t="s">
        <v>61</v>
      </c>
      <c r="AC21" s="45" t="s">
        <v>854</v>
      </c>
      <c r="AD21" s="45"/>
    </row>
    <row r="22" s="5" customFormat="1" ht="168.75" spans="1:30">
      <c r="A22" s="45">
        <v>14</v>
      </c>
      <c r="B22" s="45" t="s">
        <v>54</v>
      </c>
      <c r="C22" s="45" t="s">
        <v>187</v>
      </c>
      <c r="D22" s="45" t="s">
        <v>231</v>
      </c>
      <c r="E22" s="46" t="s">
        <v>326</v>
      </c>
      <c r="F22" s="56" t="s">
        <v>925</v>
      </c>
      <c r="G22" s="47" t="s">
        <v>57</v>
      </c>
      <c r="H22" s="46" t="s">
        <v>58</v>
      </c>
      <c r="I22" s="56" t="s">
        <v>926</v>
      </c>
      <c r="J22" s="46">
        <v>20</v>
      </c>
      <c r="K22" s="46">
        <v>20</v>
      </c>
      <c r="L22" s="46">
        <v>20</v>
      </c>
      <c r="M22" s="46">
        <v>0</v>
      </c>
      <c r="N22" s="49">
        <v>460</v>
      </c>
      <c r="O22" s="49">
        <v>1220</v>
      </c>
      <c r="P22" s="49">
        <v>3</v>
      </c>
      <c r="Q22" s="49">
        <v>11</v>
      </c>
      <c r="R22" s="56" t="s">
        <v>927</v>
      </c>
      <c r="S22" s="46" t="s">
        <v>64</v>
      </c>
      <c r="T22" s="46" t="s">
        <v>107</v>
      </c>
      <c r="U22" s="46" t="s">
        <v>61</v>
      </c>
      <c r="V22" s="46" t="s">
        <v>64</v>
      </c>
      <c r="W22" s="46" t="s">
        <v>64</v>
      </c>
      <c r="X22" s="46" t="s">
        <v>61</v>
      </c>
      <c r="Y22" s="46" t="s">
        <v>193</v>
      </c>
      <c r="Z22" s="50">
        <v>18187722126</v>
      </c>
      <c r="AA22" s="46" t="s">
        <v>168</v>
      </c>
      <c r="AB22" s="46" t="s">
        <v>61</v>
      </c>
      <c r="AC22" s="45" t="s">
        <v>854</v>
      </c>
      <c r="AD22" s="45"/>
    </row>
    <row r="23" s="5" customFormat="1" ht="318.75" spans="1:30">
      <c r="A23" s="45">
        <v>15</v>
      </c>
      <c r="B23" s="63" t="s">
        <v>54</v>
      </c>
      <c r="C23" s="63" t="s">
        <v>187</v>
      </c>
      <c r="D23" s="63" t="s">
        <v>337</v>
      </c>
      <c r="E23" s="46" t="s">
        <v>174</v>
      </c>
      <c r="F23" s="46" t="s">
        <v>928</v>
      </c>
      <c r="G23" s="47">
        <v>2026</v>
      </c>
      <c r="H23" s="46" t="s">
        <v>58</v>
      </c>
      <c r="I23" s="48" t="s">
        <v>929</v>
      </c>
      <c r="J23" s="46">
        <v>395</v>
      </c>
      <c r="K23" s="46">
        <v>395</v>
      </c>
      <c r="L23" s="46">
        <v>395</v>
      </c>
      <c r="M23" s="64">
        <v>0</v>
      </c>
      <c r="N23" s="49">
        <v>346</v>
      </c>
      <c r="O23" s="49">
        <v>1013</v>
      </c>
      <c r="P23" s="49">
        <v>96</v>
      </c>
      <c r="Q23" s="49">
        <v>350</v>
      </c>
      <c r="R23" s="46" t="s">
        <v>930</v>
      </c>
      <c r="S23" s="46" t="s">
        <v>64</v>
      </c>
      <c r="T23" s="46" t="s">
        <v>107</v>
      </c>
      <c r="U23" s="46" t="s">
        <v>61</v>
      </c>
      <c r="V23" s="46" t="s">
        <v>64</v>
      </c>
      <c r="W23" s="46" t="s">
        <v>64</v>
      </c>
      <c r="X23" s="46" t="s">
        <v>61</v>
      </c>
      <c r="Y23" s="46" t="s">
        <v>193</v>
      </c>
      <c r="Z23" s="50">
        <v>18187722126</v>
      </c>
      <c r="AA23" s="46" t="s">
        <v>66</v>
      </c>
      <c r="AB23" s="46" t="s">
        <v>61</v>
      </c>
      <c r="AC23" s="45" t="s">
        <v>854</v>
      </c>
      <c r="AD23" s="45"/>
    </row>
    <row r="24" s="5" customFormat="1" ht="75" spans="1:30">
      <c r="A24" s="45">
        <v>16</v>
      </c>
      <c r="B24" s="45" t="s">
        <v>54</v>
      </c>
      <c r="C24" s="45" t="s">
        <v>362</v>
      </c>
      <c r="D24" s="46" t="s">
        <v>369</v>
      </c>
      <c r="E24" s="46" t="s">
        <v>398</v>
      </c>
      <c r="F24" s="46" t="s">
        <v>931</v>
      </c>
      <c r="G24" s="47" t="s">
        <v>57</v>
      </c>
      <c r="H24" s="51" t="s">
        <v>58</v>
      </c>
      <c r="I24" s="48" t="s">
        <v>932</v>
      </c>
      <c r="J24" s="46">
        <v>66</v>
      </c>
      <c r="K24" s="46">
        <f t="shared" si="1"/>
        <v>66</v>
      </c>
      <c r="L24" s="46">
        <v>66</v>
      </c>
      <c r="M24" s="46">
        <v>0</v>
      </c>
      <c r="N24" s="49">
        <v>69</v>
      </c>
      <c r="O24" s="49">
        <v>190</v>
      </c>
      <c r="P24" s="49">
        <v>1</v>
      </c>
      <c r="Q24" s="49">
        <v>3</v>
      </c>
      <c r="R24" s="48" t="s">
        <v>372</v>
      </c>
      <c r="S24" s="54" t="s">
        <v>64</v>
      </c>
      <c r="T24" s="46" t="s">
        <v>62</v>
      </c>
      <c r="U24" s="54" t="s">
        <v>61</v>
      </c>
      <c r="V24" s="54" t="s">
        <v>64</v>
      </c>
      <c r="W24" s="54" t="s">
        <v>64</v>
      </c>
      <c r="X24" s="54" t="s">
        <v>64</v>
      </c>
      <c r="Y24" s="45" t="s">
        <v>367</v>
      </c>
      <c r="Z24" s="50">
        <v>18887721415</v>
      </c>
      <c r="AA24" s="45" t="s">
        <v>66</v>
      </c>
      <c r="AB24" s="46" t="s">
        <v>61</v>
      </c>
      <c r="AC24" s="45" t="s">
        <v>854</v>
      </c>
      <c r="AD24" s="45"/>
    </row>
    <row r="25" s="5" customFormat="1" ht="56.25" spans="1:30">
      <c r="A25" s="45">
        <v>17</v>
      </c>
      <c r="B25" s="45" t="s">
        <v>54</v>
      </c>
      <c r="C25" s="45" t="s">
        <v>362</v>
      </c>
      <c r="D25" s="46" t="s">
        <v>409</v>
      </c>
      <c r="E25" s="46" t="s">
        <v>398</v>
      </c>
      <c r="F25" s="46" t="s">
        <v>933</v>
      </c>
      <c r="G25" s="47" t="s">
        <v>57</v>
      </c>
      <c r="H25" s="51" t="s">
        <v>58</v>
      </c>
      <c r="I25" s="48" t="s">
        <v>934</v>
      </c>
      <c r="J25" s="46">
        <v>370</v>
      </c>
      <c r="K25" s="46">
        <f t="shared" si="1"/>
        <v>370</v>
      </c>
      <c r="L25" s="46">
        <v>370</v>
      </c>
      <c r="M25" s="46">
        <v>0</v>
      </c>
      <c r="N25" s="49">
        <v>1807</v>
      </c>
      <c r="O25" s="49">
        <v>5718</v>
      </c>
      <c r="P25" s="49">
        <v>3</v>
      </c>
      <c r="Q25" s="65">
        <v>8</v>
      </c>
      <c r="R25" s="48" t="s">
        <v>432</v>
      </c>
      <c r="S25" s="45" t="s">
        <v>64</v>
      </c>
      <c r="T25" s="45" t="s">
        <v>62</v>
      </c>
      <c r="U25" s="54" t="s">
        <v>61</v>
      </c>
      <c r="V25" s="54" t="s">
        <v>64</v>
      </c>
      <c r="W25" s="54" t="s">
        <v>61</v>
      </c>
      <c r="X25" s="54" t="s">
        <v>61</v>
      </c>
      <c r="Y25" s="45" t="s">
        <v>367</v>
      </c>
      <c r="Z25" s="50">
        <v>18887721415</v>
      </c>
      <c r="AA25" s="45" t="s">
        <v>66</v>
      </c>
      <c r="AB25" s="46" t="s">
        <v>61</v>
      </c>
      <c r="AC25" s="45" t="s">
        <v>854</v>
      </c>
      <c r="AD25" s="45"/>
    </row>
    <row r="26" s="5" customFormat="1" ht="56.25" spans="1:30">
      <c r="A26" s="45">
        <v>18</v>
      </c>
      <c r="B26" s="45" t="s">
        <v>54</v>
      </c>
      <c r="C26" s="45" t="s">
        <v>362</v>
      </c>
      <c r="D26" s="46" t="s">
        <v>409</v>
      </c>
      <c r="E26" s="46" t="s">
        <v>398</v>
      </c>
      <c r="F26" s="46" t="s">
        <v>935</v>
      </c>
      <c r="G26" s="47" t="s">
        <v>57</v>
      </c>
      <c r="H26" s="51" t="s">
        <v>58</v>
      </c>
      <c r="I26" s="52" t="s">
        <v>936</v>
      </c>
      <c r="J26" s="46">
        <v>90</v>
      </c>
      <c r="K26" s="46">
        <f t="shared" si="1"/>
        <v>90</v>
      </c>
      <c r="L26" s="46">
        <v>90</v>
      </c>
      <c r="M26" s="46">
        <v>0</v>
      </c>
      <c r="N26" s="49">
        <v>1807</v>
      </c>
      <c r="O26" s="49">
        <v>5718</v>
      </c>
      <c r="P26" s="49">
        <v>3</v>
      </c>
      <c r="Q26" s="65">
        <v>8</v>
      </c>
      <c r="R26" s="48" t="s">
        <v>432</v>
      </c>
      <c r="S26" s="45" t="s">
        <v>64</v>
      </c>
      <c r="T26" s="46" t="s">
        <v>62</v>
      </c>
      <c r="U26" s="54" t="s">
        <v>61</v>
      </c>
      <c r="V26" s="54" t="s">
        <v>64</v>
      </c>
      <c r="W26" s="54" t="s">
        <v>61</v>
      </c>
      <c r="X26" s="54" t="s">
        <v>61</v>
      </c>
      <c r="Y26" s="45" t="s">
        <v>367</v>
      </c>
      <c r="Z26" s="50">
        <v>18887721415</v>
      </c>
      <c r="AA26" s="45" t="s">
        <v>66</v>
      </c>
      <c r="AB26" s="46" t="s">
        <v>61</v>
      </c>
      <c r="AC26" s="45" t="s">
        <v>854</v>
      </c>
      <c r="AD26" s="45"/>
    </row>
    <row r="27" s="5" customFormat="1" ht="56.25" spans="1:30">
      <c r="A27" s="45">
        <v>19</v>
      </c>
      <c r="B27" s="45" t="s">
        <v>54</v>
      </c>
      <c r="C27" s="45" t="s">
        <v>362</v>
      </c>
      <c r="D27" s="46" t="s">
        <v>409</v>
      </c>
      <c r="E27" s="46" t="s">
        <v>398</v>
      </c>
      <c r="F27" s="46" t="s">
        <v>937</v>
      </c>
      <c r="G27" s="47" t="s">
        <v>57</v>
      </c>
      <c r="H27" s="51" t="s">
        <v>58</v>
      </c>
      <c r="I27" s="52" t="s">
        <v>938</v>
      </c>
      <c r="J27" s="46">
        <v>85</v>
      </c>
      <c r="K27" s="46">
        <f t="shared" si="1"/>
        <v>85</v>
      </c>
      <c r="L27" s="46">
        <v>85</v>
      </c>
      <c r="M27" s="46">
        <v>0</v>
      </c>
      <c r="N27" s="49">
        <v>1807</v>
      </c>
      <c r="O27" s="49">
        <v>5718</v>
      </c>
      <c r="P27" s="49">
        <v>3</v>
      </c>
      <c r="Q27" s="65">
        <v>8</v>
      </c>
      <c r="R27" s="48" t="s">
        <v>432</v>
      </c>
      <c r="S27" s="45" t="s">
        <v>64</v>
      </c>
      <c r="T27" s="46" t="s">
        <v>62</v>
      </c>
      <c r="U27" s="54" t="s">
        <v>61</v>
      </c>
      <c r="V27" s="54" t="s">
        <v>64</v>
      </c>
      <c r="W27" s="54" t="s">
        <v>61</v>
      </c>
      <c r="X27" s="54" t="s">
        <v>61</v>
      </c>
      <c r="Y27" s="45" t="s">
        <v>367</v>
      </c>
      <c r="Z27" s="50">
        <v>18887721415</v>
      </c>
      <c r="AA27" s="45" t="s">
        <v>66</v>
      </c>
      <c r="AB27" s="46" t="s">
        <v>61</v>
      </c>
      <c r="AC27" s="45" t="s">
        <v>854</v>
      </c>
      <c r="AD27" s="45"/>
    </row>
    <row r="28" s="5" customFormat="1" ht="168.75" spans="1:30">
      <c r="A28" s="45">
        <v>20</v>
      </c>
      <c r="B28" s="45" t="s">
        <v>54</v>
      </c>
      <c r="C28" s="45" t="s">
        <v>362</v>
      </c>
      <c r="D28" s="46" t="s">
        <v>409</v>
      </c>
      <c r="E28" s="46" t="s">
        <v>398</v>
      </c>
      <c r="F28" s="46" t="s">
        <v>939</v>
      </c>
      <c r="G28" s="47" t="s">
        <v>57</v>
      </c>
      <c r="H28" s="51" t="s">
        <v>58</v>
      </c>
      <c r="I28" s="52" t="s">
        <v>428</v>
      </c>
      <c r="J28" s="46">
        <v>265</v>
      </c>
      <c r="K28" s="46">
        <f t="shared" si="1"/>
        <v>265</v>
      </c>
      <c r="L28" s="46">
        <v>265</v>
      </c>
      <c r="M28" s="46">
        <v>0</v>
      </c>
      <c r="N28" s="49">
        <v>1807</v>
      </c>
      <c r="O28" s="49">
        <v>5718</v>
      </c>
      <c r="P28" s="49">
        <v>3</v>
      </c>
      <c r="Q28" s="65">
        <v>8</v>
      </c>
      <c r="R28" s="48" t="s">
        <v>432</v>
      </c>
      <c r="S28" s="45" t="s">
        <v>64</v>
      </c>
      <c r="T28" s="46" t="s">
        <v>62</v>
      </c>
      <c r="U28" s="54" t="s">
        <v>61</v>
      </c>
      <c r="V28" s="54" t="s">
        <v>64</v>
      </c>
      <c r="W28" s="54" t="s">
        <v>61</v>
      </c>
      <c r="X28" s="54" t="s">
        <v>61</v>
      </c>
      <c r="Y28" s="45" t="s">
        <v>367</v>
      </c>
      <c r="Z28" s="50">
        <v>18887721415</v>
      </c>
      <c r="AA28" s="45" t="s">
        <v>66</v>
      </c>
      <c r="AB28" s="46" t="s">
        <v>61</v>
      </c>
      <c r="AC28" s="45" t="s">
        <v>854</v>
      </c>
      <c r="AD28" s="45"/>
    </row>
    <row r="29" s="5" customFormat="1" ht="131.25" spans="1:30">
      <c r="A29" s="45">
        <v>21</v>
      </c>
      <c r="B29" s="45" t="s">
        <v>54</v>
      </c>
      <c r="C29" s="45" t="s">
        <v>362</v>
      </c>
      <c r="D29" s="46" t="s">
        <v>409</v>
      </c>
      <c r="E29" s="51" t="s">
        <v>940</v>
      </c>
      <c r="F29" s="51" t="s">
        <v>941</v>
      </c>
      <c r="G29" s="47" t="s">
        <v>57</v>
      </c>
      <c r="H29" s="51" t="s">
        <v>58</v>
      </c>
      <c r="I29" s="56" t="s">
        <v>436</v>
      </c>
      <c r="J29" s="58">
        <v>80</v>
      </c>
      <c r="K29" s="46">
        <f t="shared" si="1"/>
        <v>80</v>
      </c>
      <c r="L29" s="58">
        <v>80</v>
      </c>
      <c r="M29" s="58">
        <v>0</v>
      </c>
      <c r="N29" s="49">
        <v>1807</v>
      </c>
      <c r="O29" s="49">
        <v>5718</v>
      </c>
      <c r="P29" s="49">
        <v>3</v>
      </c>
      <c r="Q29" s="65">
        <v>8</v>
      </c>
      <c r="R29" s="56" t="s">
        <v>942</v>
      </c>
      <c r="S29" s="45" t="s">
        <v>64</v>
      </c>
      <c r="T29" s="46" t="s">
        <v>228</v>
      </c>
      <c r="U29" s="54" t="s">
        <v>61</v>
      </c>
      <c r="V29" s="54" t="s">
        <v>64</v>
      </c>
      <c r="W29" s="54" t="s">
        <v>61</v>
      </c>
      <c r="X29" s="54" t="s">
        <v>61</v>
      </c>
      <c r="Y29" s="45" t="s">
        <v>367</v>
      </c>
      <c r="Z29" s="50">
        <v>18887721415</v>
      </c>
      <c r="AA29" s="45" t="s">
        <v>66</v>
      </c>
      <c r="AB29" s="46" t="s">
        <v>61</v>
      </c>
      <c r="AC29" s="45" t="s">
        <v>854</v>
      </c>
      <c r="AD29" s="45"/>
    </row>
    <row r="30" s="5" customFormat="1" ht="281.25" spans="1:30">
      <c r="A30" s="45">
        <v>22</v>
      </c>
      <c r="B30" s="45" t="s">
        <v>54</v>
      </c>
      <c r="C30" s="60" t="s">
        <v>362</v>
      </c>
      <c r="D30" s="46" t="s">
        <v>409</v>
      </c>
      <c r="E30" s="46" t="s">
        <v>398</v>
      </c>
      <c r="F30" s="45" t="s">
        <v>943</v>
      </c>
      <c r="G30" s="47" t="s">
        <v>57</v>
      </c>
      <c r="H30" s="51" t="s">
        <v>58</v>
      </c>
      <c r="I30" s="61" t="s">
        <v>444</v>
      </c>
      <c r="J30" s="46">
        <v>430</v>
      </c>
      <c r="K30" s="46">
        <f t="shared" si="1"/>
        <v>430</v>
      </c>
      <c r="L30" s="46">
        <v>430</v>
      </c>
      <c r="M30" s="46">
        <v>0</v>
      </c>
      <c r="N30" s="49">
        <v>1807</v>
      </c>
      <c r="O30" s="49">
        <v>5718</v>
      </c>
      <c r="P30" s="49">
        <v>3</v>
      </c>
      <c r="Q30" s="65">
        <v>8</v>
      </c>
      <c r="R30" s="48" t="s">
        <v>944</v>
      </c>
      <c r="S30" s="45" t="s">
        <v>64</v>
      </c>
      <c r="T30" s="45" t="s">
        <v>62</v>
      </c>
      <c r="U30" s="54" t="s">
        <v>61</v>
      </c>
      <c r="V30" s="54" t="s">
        <v>64</v>
      </c>
      <c r="W30" s="54" t="s">
        <v>61</v>
      </c>
      <c r="X30" s="54" t="s">
        <v>61</v>
      </c>
      <c r="Y30" s="45" t="s">
        <v>367</v>
      </c>
      <c r="Z30" s="50">
        <v>18887721415</v>
      </c>
      <c r="AA30" s="45" t="s">
        <v>66</v>
      </c>
      <c r="AB30" s="46" t="s">
        <v>61</v>
      </c>
      <c r="AC30" s="45" t="s">
        <v>854</v>
      </c>
      <c r="AD30" s="45"/>
    </row>
    <row r="31" s="5" customFormat="1" ht="225" spans="1:30">
      <c r="A31" s="45">
        <v>23</v>
      </c>
      <c r="B31" s="45" t="s">
        <v>54</v>
      </c>
      <c r="C31" s="45" t="s">
        <v>362</v>
      </c>
      <c r="D31" s="45" t="s">
        <v>468</v>
      </c>
      <c r="E31" s="45" t="s">
        <v>211</v>
      </c>
      <c r="F31" s="45" t="s">
        <v>480</v>
      </c>
      <c r="G31" s="47" t="s">
        <v>57</v>
      </c>
      <c r="H31" s="66" t="s">
        <v>58</v>
      </c>
      <c r="I31" s="56" t="s">
        <v>945</v>
      </c>
      <c r="J31" s="46">
        <v>70</v>
      </c>
      <c r="K31" s="46">
        <f t="shared" si="1"/>
        <v>70</v>
      </c>
      <c r="L31" s="46">
        <v>70</v>
      </c>
      <c r="M31" s="46">
        <v>0</v>
      </c>
      <c r="N31" s="49">
        <v>441</v>
      </c>
      <c r="O31" s="49">
        <v>1222</v>
      </c>
      <c r="P31" s="49">
        <v>20</v>
      </c>
      <c r="Q31" s="65">
        <v>56</v>
      </c>
      <c r="R31" s="56" t="s">
        <v>482</v>
      </c>
      <c r="S31" s="45" t="s">
        <v>64</v>
      </c>
      <c r="T31" s="46" t="s">
        <v>62</v>
      </c>
      <c r="U31" s="54" t="s">
        <v>61</v>
      </c>
      <c r="V31" s="54" t="s">
        <v>64</v>
      </c>
      <c r="W31" s="54" t="s">
        <v>64</v>
      </c>
      <c r="X31" s="54" t="s">
        <v>61</v>
      </c>
      <c r="Y31" s="45" t="s">
        <v>367</v>
      </c>
      <c r="Z31" s="50">
        <v>18887721415</v>
      </c>
      <c r="AA31" s="46" t="s">
        <v>391</v>
      </c>
      <c r="AB31" s="46" t="s">
        <v>61</v>
      </c>
      <c r="AC31" s="45" t="s">
        <v>854</v>
      </c>
      <c r="AD31" s="45"/>
    </row>
    <row r="32" s="5" customFormat="1" ht="225" spans="1:30">
      <c r="A32" s="45">
        <v>24</v>
      </c>
      <c r="B32" s="45" t="s">
        <v>54</v>
      </c>
      <c r="C32" s="60" t="s">
        <v>362</v>
      </c>
      <c r="D32" s="46" t="s">
        <v>374</v>
      </c>
      <c r="E32" s="46" t="s">
        <v>398</v>
      </c>
      <c r="F32" s="51" t="s">
        <v>485</v>
      </c>
      <c r="G32" s="47" t="s">
        <v>57</v>
      </c>
      <c r="H32" s="51" t="s">
        <v>58</v>
      </c>
      <c r="I32" s="61" t="s">
        <v>946</v>
      </c>
      <c r="J32" s="46">
        <v>218</v>
      </c>
      <c r="K32" s="46">
        <f t="shared" si="1"/>
        <v>218</v>
      </c>
      <c r="L32" s="46">
        <v>218</v>
      </c>
      <c r="M32" s="46">
        <v>0</v>
      </c>
      <c r="N32" s="49">
        <v>466</v>
      </c>
      <c r="O32" s="49">
        <v>1353</v>
      </c>
      <c r="P32" s="49">
        <v>2</v>
      </c>
      <c r="Q32" s="65">
        <v>6</v>
      </c>
      <c r="R32" s="56" t="s">
        <v>947</v>
      </c>
      <c r="S32" s="45" t="s">
        <v>64</v>
      </c>
      <c r="T32" s="45" t="s">
        <v>62</v>
      </c>
      <c r="U32" s="54" t="s">
        <v>61</v>
      </c>
      <c r="V32" s="54" t="s">
        <v>64</v>
      </c>
      <c r="W32" s="54" t="s">
        <v>61</v>
      </c>
      <c r="X32" s="54" t="s">
        <v>61</v>
      </c>
      <c r="Y32" s="45" t="s">
        <v>367</v>
      </c>
      <c r="Z32" s="50">
        <v>18887721415</v>
      </c>
      <c r="AA32" s="45" t="s">
        <v>66</v>
      </c>
      <c r="AB32" s="46" t="s">
        <v>61</v>
      </c>
      <c r="AC32" s="45" t="s">
        <v>854</v>
      </c>
      <c r="AD32" s="45"/>
    </row>
    <row r="33" s="5" customFormat="1" ht="187.5" spans="1:33">
      <c r="A33" s="45">
        <v>25</v>
      </c>
      <c r="B33" s="66" t="s">
        <v>54</v>
      </c>
      <c r="C33" s="45" t="s">
        <v>510</v>
      </c>
      <c r="D33" s="45" t="s">
        <v>522</v>
      </c>
      <c r="E33" s="51" t="s">
        <v>317</v>
      </c>
      <c r="F33" s="45" t="s">
        <v>948</v>
      </c>
      <c r="G33" s="47" t="s">
        <v>57</v>
      </c>
      <c r="H33" s="46" t="s">
        <v>58</v>
      </c>
      <c r="I33" s="56" t="s">
        <v>949</v>
      </c>
      <c r="J33" s="46">
        <v>360</v>
      </c>
      <c r="K33" s="46">
        <f t="shared" si="1"/>
        <v>360</v>
      </c>
      <c r="L33" s="46">
        <v>360</v>
      </c>
      <c r="M33" s="46">
        <v>0</v>
      </c>
      <c r="N33" s="49">
        <v>189</v>
      </c>
      <c r="O33" s="49">
        <v>591</v>
      </c>
      <c r="P33" s="49">
        <v>9</v>
      </c>
      <c r="Q33" s="49">
        <v>25</v>
      </c>
      <c r="R33" s="48" t="s">
        <v>555</v>
      </c>
      <c r="S33" s="46" t="s">
        <v>64</v>
      </c>
      <c r="T33" s="46" t="s">
        <v>77</v>
      </c>
      <c r="U33" s="46" t="s">
        <v>61</v>
      </c>
      <c r="V33" s="46" t="s">
        <v>64</v>
      </c>
      <c r="W33" s="45" t="s">
        <v>64</v>
      </c>
      <c r="X33" s="46" t="s">
        <v>64</v>
      </c>
      <c r="Y33" s="45" t="s">
        <v>950</v>
      </c>
      <c r="Z33" s="45">
        <v>13013374225</v>
      </c>
      <c r="AA33" s="45" t="s">
        <v>66</v>
      </c>
      <c r="AB33" s="46" t="s">
        <v>61</v>
      </c>
      <c r="AC33" s="45" t="s">
        <v>854</v>
      </c>
      <c r="AD33" s="45"/>
    </row>
    <row r="34" s="5" customFormat="1" ht="337.5" spans="1:33">
      <c r="A34" s="45">
        <v>26</v>
      </c>
      <c r="B34" s="45" t="s">
        <v>54</v>
      </c>
      <c r="C34" s="45" t="s">
        <v>510</v>
      </c>
      <c r="D34" s="45" t="s">
        <v>527</v>
      </c>
      <c r="E34" s="46" t="s">
        <v>164</v>
      </c>
      <c r="F34" s="45" t="s">
        <v>951</v>
      </c>
      <c r="G34" s="47" t="s">
        <v>57</v>
      </c>
      <c r="H34" s="46" t="s">
        <v>58</v>
      </c>
      <c r="I34" s="56" t="s">
        <v>952</v>
      </c>
      <c r="J34" s="46">
        <v>210</v>
      </c>
      <c r="K34" s="46">
        <f t="shared" si="1"/>
        <v>210</v>
      </c>
      <c r="L34" s="46">
        <v>200</v>
      </c>
      <c r="M34" s="46">
        <v>10</v>
      </c>
      <c r="N34" s="49">
        <v>68</v>
      </c>
      <c r="O34" s="49">
        <v>162</v>
      </c>
      <c r="P34" s="49">
        <v>9</v>
      </c>
      <c r="Q34" s="49">
        <v>29</v>
      </c>
      <c r="R34" s="56" t="s">
        <v>587</v>
      </c>
      <c r="S34" s="46" t="s">
        <v>64</v>
      </c>
      <c r="T34" s="46" t="s">
        <v>62</v>
      </c>
      <c r="U34" s="46" t="s">
        <v>61</v>
      </c>
      <c r="V34" s="46" t="s">
        <v>64</v>
      </c>
      <c r="W34" s="46" t="s">
        <v>64</v>
      </c>
      <c r="X34" s="46" t="s">
        <v>61</v>
      </c>
      <c r="Y34" s="45" t="s">
        <v>950</v>
      </c>
      <c r="Z34" s="45">
        <v>13013374225</v>
      </c>
      <c r="AA34" s="46" t="s">
        <v>168</v>
      </c>
      <c r="AB34" s="46" t="s">
        <v>61</v>
      </c>
      <c r="AC34" s="45" t="s">
        <v>854</v>
      </c>
      <c r="AD34" s="45"/>
    </row>
    <row r="35" s="5" customFormat="1" ht="56.25" spans="1:33">
      <c r="A35" s="45">
        <v>27</v>
      </c>
      <c r="B35" s="45" t="s">
        <v>54</v>
      </c>
      <c r="C35" s="45" t="s">
        <v>603</v>
      </c>
      <c r="D35" s="45" t="s">
        <v>604</v>
      </c>
      <c r="E35" s="46" t="s">
        <v>410</v>
      </c>
      <c r="F35" s="51" t="s">
        <v>953</v>
      </c>
      <c r="G35" s="47" t="s">
        <v>57</v>
      </c>
      <c r="H35" s="46" t="s">
        <v>149</v>
      </c>
      <c r="I35" s="67" t="s">
        <v>954</v>
      </c>
      <c r="J35" s="46">
        <v>500</v>
      </c>
      <c r="K35" s="46">
        <f t="shared" si="1"/>
        <v>500</v>
      </c>
      <c r="L35" s="46">
        <v>500</v>
      </c>
      <c r="M35" s="46">
        <v>0</v>
      </c>
      <c r="N35" s="49">
        <v>289</v>
      </c>
      <c r="O35" s="49">
        <v>846</v>
      </c>
      <c r="P35" s="49">
        <v>9</v>
      </c>
      <c r="Q35" s="49">
        <v>20</v>
      </c>
      <c r="R35" s="48" t="s">
        <v>955</v>
      </c>
      <c r="S35" s="46" t="s">
        <v>61</v>
      </c>
      <c r="T35" s="45" t="s">
        <v>62</v>
      </c>
      <c r="U35" s="46" t="s">
        <v>61</v>
      </c>
      <c r="V35" s="46" t="s">
        <v>64</v>
      </c>
      <c r="W35" s="46" t="s">
        <v>64</v>
      </c>
      <c r="X35" s="46" t="s">
        <v>64</v>
      </c>
      <c r="Y35" s="46" t="s">
        <v>608</v>
      </c>
      <c r="Z35" s="68">
        <v>18187778798</v>
      </c>
      <c r="AA35" s="46" t="s">
        <v>66</v>
      </c>
      <c r="AB35" s="46" t="s">
        <v>61</v>
      </c>
      <c r="AC35" s="45" t="s">
        <v>854</v>
      </c>
      <c r="AD35" s="45"/>
    </row>
    <row r="36" s="5" customFormat="1" ht="225" spans="1:33">
      <c r="A36" s="45">
        <v>28</v>
      </c>
      <c r="B36" s="45" t="s">
        <v>54</v>
      </c>
      <c r="C36" s="45" t="s">
        <v>603</v>
      </c>
      <c r="D36" s="45" t="s">
        <v>604</v>
      </c>
      <c r="E36" s="46" t="s">
        <v>410</v>
      </c>
      <c r="F36" s="51" t="s">
        <v>956</v>
      </c>
      <c r="G36" s="47" t="s">
        <v>57</v>
      </c>
      <c r="H36" s="51" t="s">
        <v>58</v>
      </c>
      <c r="I36" s="52" t="s">
        <v>957</v>
      </c>
      <c r="J36" s="46">
        <v>690</v>
      </c>
      <c r="K36" s="46">
        <f t="shared" si="1"/>
        <v>690</v>
      </c>
      <c r="L36" s="46">
        <v>690</v>
      </c>
      <c r="M36" s="46">
        <v>0</v>
      </c>
      <c r="N36" s="49">
        <v>289</v>
      </c>
      <c r="O36" s="49">
        <v>846</v>
      </c>
      <c r="P36" s="49">
        <v>9</v>
      </c>
      <c r="Q36" s="49">
        <v>20</v>
      </c>
      <c r="R36" s="53" t="s">
        <v>958</v>
      </c>
      <c r="S36" s="45" t="s">
        <v>61</v>
      </c>
      <c r="T36" s="45" t="s">
        <v>62</v>
      </c>
      <c r="U36" s="45" t="s">
        <v>61</v>
      </c>
      <c r="V36" s="45" t="s">
        <v>64</v>
      </c>
      <c r="W36" s="45" t="s">
        <v>64</v>
      </c>
      <c r="X36" s="45" t="s">
        <v>64</v>
      </c>
      <c r="Y36" s="46" t="s">
        <v>608</v>
      </c>
      <c r="Z36" s="68">
        <v>18187778798</v>
      </c>
      <c r="AA36" s="45" t="s">
        <v>66</v>
      </c>
      <c r="AB36" s="46" t="s">
        <v>61</v>
      </c>
      <c r="AC36" s="45" t="s">
        <v>854</v>
      </c>
      <c r="AD36" s="45"/>
    </row>
    <row r="37" s="5" customFormat="1" ht="75" spans="1:33">
      <c r="A37" s="45">
        <v>29</v>
      </c>
      <c r="B37" s="45" t="s">
        <v>54</v>
      </c>
      <c r="C37" s="45" t="s">
        <v>603</v>
      </c>
      <c r="D37" s="45" t="s">
        <v>637</v>
      </c>
      <c r="E37" s="51" t="s">
        <v>317</v>
      </c>
      <c r="F37" s="46" t="s">
        <v>959</v>
      </c>
      <c r="G37" s="47" t="s">
        <v>57</v>
      </c>
      <c r="H37" s="46" t="s">
        <v>58</v>
      </c>
      <c r="I37" s="48" t="s">
        <v>960</v>
      </c>
      <c r="J37" s="46">
        <v>200</v>
      </c>
      <c r="K37" s="46">
        <f t="shared" si="1"/>
        <v>200</v>
      </c>
      <c r="L37" s="46">
        <v>200</v>
      </c>
      <c r="M37" s="46">
        <v>0</v>
      </c>
      <c r="N37" s="49">
        <v>81</v>
      </c>
      <c r="O37" s="49">
        <v>253</v>
      </c>
      <c r="P37" s="49">
        <v>5</v>
      </c>
      <c r="Q37" s="49">
        <v>15</v>
      </c>
      <c r="R37" s="48" t="s">
        <v>961</v>
      </c>
      <c r="S37" s="46" t="s">
        <v>64</v>
      </c>
      <c r="T37" s="46" t="s">
        <v>77</v>
      </c>
      <c r="U37" s="46" t="s">
        <v>61</v>
      </c>
      <c r="V37" s="46" t="s">
        <v>64</v>
      </c>
      <c r="W37" s="46" t="s">
        <v>64</v>
      </c>
      <c r="X37" s="46" t="s">
        <v>64</v>
      </c>
      <c r="Y37" s="46" t="s">
        <v>608</v>
      </c>
      <c r="Z37" s="68">
        <v>18187778798</v>
      </c>
      <c r="AA37" s="45" t="s">
        <v>66</v>
      </c>
      <c r="AB37" s="46" t="s">
        <v>61</v>
      </c>
      <c r="AC37" s="45" t="s">
        <v>854</v>
      </c>
      <c r="AD37" s="45"/>
    </row>
    <row r="38" s="5" customFormat="1" ht="131.25" spans="1:33">
      <c r="A38" s="45">
        <v>30</v>
      </c>
      <c r="B38" s="45" t="s">
        <v>54</v>
      </c>
      <c r="C38" s="45" t="s">
        <v>603</v>
      </c>
      <c r="D38" s="45" t="s">
        <v>663</v>
      </c>
      <c r="E38" s="46" t="s">
        <v>348</v>
      </c>
      <c r="F38" s="46" t="s">
        <v>962</v>
      </c>
      <c r="G38" s="47" t="s">
        <v>57</v>
      </c>
      <c r="H38" s="46" t="s">
        <v>58</v>
      </c>
      <c r="I38" s="48" t="s">
        <v>963</v>
      </c>
      <c r="J38" s="46">
        <v>100.34</v>
      </c>
      <c r="K38" s="46">
        <f t="shared" si="1"/>
        <v>100.34</v>
      </c>
      <c r="L38" s="46">
        <v>100.34</v>
      </c>
      <c r="M38" s="58">
        <v>0</v>
      </c>
      <c r="N38" s="49">
        <v>128</v>
      </c>
      <c r="O38" s="49">
        <v>387</v>
      </c>
      <c r="P38" s="49">
        <v>10</v>
      </c>
      <c r="Q38" s="49">
        <v>28</v>
      </c>
      <c r="R38" s="48" t="s">
        <v>964</v>
      </c>
      <c r="S38" s="46" t="s">
        <v>64</v>
      </c>
      <c r="T38" s="46" t="s">
        <v>769</v>
      </c>
      <c r="U38" s="46" t="s">
        <v>61</v>
      </c>
      <c r="V38" s="46" t="s">
        <v>64</v>
      </c>
      <c r="W38" s="46" t="s">
        <v>61</v>
      </c>
      <c r="X38" s="46" t="s">
        <v>61</v>
      </c>
      <c r="Y38" s="46" t="s">
        <v>608</v>
      </c>
      <c r="Z38" s="68">
        <v>18187778798</v>
      </c>
      <c r="AA38" s="46" t="s">
        <v>66</v>
      </c>
      <c r="AB38" s="46" t="s">
        <v>61</v>
      </c>
      <c r="AC38" s="45" t="s">
        <v>854</v>
      </c>
      <c r="AD38" s="45"/>
    </row>
    <row r="39" s="5" customFormat="1" ht="150" spans="1:33">
      <c r="A39" s="45">
        <v>31</v>
      </c>
      <c r="B39" s="45" t="s">
        <v>54</v>
      </c>
      <c r="C39" s="45" t="s">
        <v>603</v>
      </c>
      <c r="D39" s="45" t="s">
        <v>680</v>
      </c>
      <c r="E39" s="46" t="s">
        <v>189</v>
      </c>
      <c r="F39" s="46" t="s">
        <v>965</v>
      </c>
      <c r="G39" s="47" t="s">
        <v>57</v>
      </c>
      <c r="H39" s="51" t="s">
        <v>58</v>
      </c>
      <c r="I39" s="69" t="s">
        <v>966</v>
      </c>
      <c r="J39" s="46">
        <v>168</v>
      </c>
      <c r="K39" s="46">
        <f t="shared" si="1"/>
        <v>168</v>
      </c>
      <c r="L39" s="46">
        <v>168</v>
      </c>
      <c r="M39" s="46">
        <v>0</v>
      </c>
      <c r="N39" s="49">
        <v>28</v>
      </c>
      <c r="O39" s="49">
        <v>78</v>
      </c>
      <c r="P39" s="49">
        <v>4</v>
      </c>
      <c r="Q39" s="49">
        <v>10</v>
      </c>
      <c r="R39" s="48" t="s">
        <v>666</v>
      </c>
      <c r="S39" s="46" t="s">
        <v>64</v>
      </c>
      <c r="T39" s="46" t="s">
        <v>77</v>
      </c>
      <c r="U39" s="46" t="s">
        <v>61</v>
      </c>
      <c r="V39" s="46" t="s">
        <v>64</v>
      </c>
      <c r="W39" s="46" t="s">
        <v>64</v>
      </c>
      <c r="X39" s="46" t="s">
        <v>64</v>
      </c>
      <c r="Y39" s="46" t="s">
        <v>608</v>
      </c>
      <c r="Z39" s="68">
        <v>18187778798</v>
      </c>
      <c r="AA39" s="46" t="s">
        <v>66</v>
      </c>
      <c r="AB39" s="46" t="s">
        <v>61</v>
      </c>
      <c r="AC39" s="45" t="s">
        <v>854</v>
      </c>
      <c r="AD39" s="45"/>
    </row>
    <row r="40" s="5" customFormat="1" ht="206.25" spans="1:33">
      <c r="A40" s="45">
        <v>32</v>
      </c>
      <c r="B40" s="45" t="s">
        <v>54</v>
      </c>
      <c r="C40" s="45" t="s">
        <v>751</v>
      </c>
      <c r="D40" s="45" t="s">
        <v>826</v>
      </c>
      <c r="E40" s="46" t="s">
        <v>326</v>
      </c>
      <c r="F40" s="45" t="s">
        <v>967</v>
      </c>
      <c r="G40" s="47" t="s">
        <v>57</v>
      </c>
      <c r="H40" s="46" t="s">
        <v>58</v>
      </c>
      <c r="I40" s="56" t="s">
        <v>968</v>
      </c>
      <c r="J40" s="46">
        <v>20</v>
      </c>
      <c r="K40" s="46">
        <f t="shared" si="1"/>
        <v>20</v>
      </c>
      <c r="L40" s="46">
        <v>20</v>
      </c>
      <c r="M40" s="46">
        <v>0</v>
      </c>
      <c r="N40" s="49">
        <v>1877</v>
      </c>
      <c r="O40" s="49">
        <v>5542</v>
      </c>
      <c r="P40" s="49">
        <v>37</v>
      </c>
      <c r="Q40" s="49">
        <v>111</v>
      </c>
      <c r="R40" s="56" t="s">
        <v>834</v>
      </c>
      <c r="S40" s="46" t="s">
        <v>64</v>
      </c>
      <c r="T40" s="46" t="s">
        <v>62</v>
      </c>
      <c r="U40" s="46" t="s">
        <v>61</v>
      </c>
      <c r="V40" s="46" t="s">
        <v>64</v>
      </c>
      <c r="W40" s="46" t="s">
        <v>64</v>
      </c>
      <c r="X40" s="46" t="s">
        <v>61</v>
      </c>
      <c r="Y40" s="45" t="s">
        <v>823</v>
      </c>
      <c r="Z40" s="45">
        <v>18987749360</v>
      </c>
      <c r="AA40" s="46" t="s">
        <v>168</v>
      </c>
      <c r="AB40" s="46" t="s">
        <v>61</v>
      </c>
      <c r="AC40" s="45" t="s">
        <v>854</v>
      </c>
      <c r="AD40" s="45"/>
    </row>
    <row r="41" s="4" customFormat="1" ht="50" customHeight="1" spans="1:33">
      <c r="A41" s="31" t="s">
        <v>969</v>
      </c>
      <c r="B41" s="31"/>
      <c r="C41" s="31"/>
      <c r="D41" s="31"/>
      <c r="E41" s="31"/>
      <c r="F41" s="29"/>
      <c r="G41" s="29"/>
      <c r="H41" s="29"/>
      <c r="I41" s="29"/>
      <c r="J41" s="29"/>
      <c r="K41" s="29"/>
      <c r="L41" s="29"/>
      <c r="M41" s="29"/>
      <c r="N41" s="29"/>
      <c r="O41" s="29"/>
      <c r="P41" s="29"/>
      <c r="Q41" s="29"/>
      <c r="R41" s="29"/>
      <c r="S41" s="29"/>
      <c r="T41" s="29"/>
      <c r="U41" s="29"/>
      <c r="V41" s="29"/>
      <c r="W41" s="29"/>
      <c r="X41" s="29"/>
      <c r="Y41" s="29"/>
      <c r="Z41" s="29"/>
      <c r="AA41" s="29"/>
      <c r="AB41" s="29"/>
      <c r="AC41" s="45"/>
      <c r="AD41" s="29"/>
    </row>
    <row r="42" s="4" customFormat="1" ht="50" customHeight="1" spans="1:33">
      <c r="A42" s="40"/>
      <c r="B42" s="40" t="s">
        <v>899</v>
      </c>
      <c r="C42" s="40"/>
      <c r="D42" s="40"/>
      <c r="E42" s="29"/>
      <c r="F42" s="29"/>
      <c r="G42" s="29"/>
      <c r="H42" s="29"/>
      <c r="I42" s="29"/>
      <c r="J42" s="29"/>
      <c r="K42" s="29"/>
      <c r="L42" s="29"/>
      <c r="M42" s="29"/>
      <c r="N42" s="29"/>
      <c r="O42" s="29"/>
      <c r="P42" s="29"/>
      <c r="Q42" s="29"/>
      <c r="R42" s="29"/>
      <c r="S42" s="29"/>
      <c r="T42" s="29"/>
      <c r="U42" s="29"/>
      <c r="V42" s="29"/>
      <c r="W42" s="29"/>
      <c r="X42" s="29"/>
      <c r="Y42" s="29"/>
      <c r="Z42" s="29"/>
      <c r="AA42" s="29"/>
      <c r="AB42" s="29"/>
      <c r="AC42" s="45"/>
      <c r="AD42" s="29"/>
    </row>
    <row r="43" s="5" customFormat="1" ht="56.25" spans="1:33">
      <c r="A43" s="45">
        <v>1</v>
      </c>
      <c r="B43" s="45" t="s">
        <v>54</v>
      </c>
      <c r="C43" s="45"/>
      <c r="D43" s="45"/>
      <c r="E43" s="46" t="s">
        <v>55</v>
      </c>
      <c r="F43" s="45" t="s">
        <v>56</v>
      </c>
      <c r="G43" s="47" t="s">
        <v>57</v>
      </c>
      <c r="H43" s="46" t="s">
        <v>58</v>
      </c>
      <c r="I43" s="48" t="s">
        <v>59</v>
      </c>
      <c r="J43" s="46">
        <v>45</v>
      </c>
      <c r="K43" s="46">
        <v>45</v>
      </c>
      <c r="L43" s="46">
        <v>45</v>
      </c>
      <c r="M43" s="46">
        <v>0</v>
      </c>
      <c r="N43" s="49">
        <v>749</v>
      </c>
      <c r="O43" s="49">
        <v>749</v>
      </c>
      <c r="P43" s="49">
        <v>749</v>
      </c>
      <c r="Q43" s="49">
        <v>749</v>
      </c>
      <c r="R43" s="48" t="s">
        <v>60</v>
      </c>
      <c r="S43" s="46" t="s">
        <v>61</v>
      </c>
      <c r="T43" s="45" t="s">
        <v>62</v>
      </c>
      <c r="U43" s="46" t="s">
        <v>63</v>
      </c>
      <c r="V43" s="46" t="s">
        <v>64</v>
      </c>
      <c r="W43" s="46" t="s">
        <v>64</v>
      </c>
      <c r="X43" s="46" t="s">
        <v>64</v>
      </c>
      <c r="Y43" s="46" t="s">
        <v>65</v>
      </c>
      <c r="Z43" s="50">
        <v>13320588336</v>
      </c>
      <c r="AA43" s="46" t="s">
        <v>66</v>
      </c>
      <c r="AB43" s="46" t="s">
        <v>61</v>
      </c>
      <c r="AC43" s="45" t="s">
        <v>854</v>
      </c>
      <c r="AD43" s="51"/>
      <c r="AG43" s="70"/>
    </row>
    <row r="44" s="5" customFormat="1" ht="56.25" spans="1:33">
      <c r="A44" s="45">
        <v>2</v>
      </c>
      <c r="B44" s="45" t="s">
        <v>54</v>
      </c>
      <c r="C44" s="45"/>
      <c r="D44" s="45"/>
      <c r="E44" s="46" t="s">
        <v>73</v>
      </c>
      <c r="F44" s="45" t="s">
        <v>74</v>
      </c>
      <c r="G44" s="47" t="s">
        <v>57</v>
      </c>
      <c r="H44" s="46" t="s">
        <v>58</v>
      </c>
      <c r="I44" s="48" t="s">
        <v>75</v>
      </c>
      <c r="J44" s="46">
        <v>608.64</v>
      </c>
      <c r="K44" s="46">
        <v>608.64</v>
      </c>
      <c r="L44" s="46">
        <v>608.64</v>
      </c>
      <c r="M44" s="46">
        <v>0</v>
      </c>
      <c r="N44" s="49">
        <v>480</v>
      </c>
      <c r="O44" s="49">
        <v>480</v>
      </c>
      <c r="P44" s="49">
        <v>480</v>
      </c>
      <c r="Q44" s="49">
        <v>480</v>
      </c>
      <c r="R44" s="48" t="s">
        <v>76</v>
      </c>
      <c r="S44" s="46" t="s">
        <v>61</v>
      </c>
      <c r="T44" s="46" t="s">
        <v>77</v>
      </c>
      <c r="U44" s="46" t="s">
        <v>63</v>
      </c>
      <c r="V44" s="46" t="s">
        <v>64</v>
      </c>
      <c r="W44" s="46" t="s">
        <v>64</v>
      </c>
      <c r="X44" s="46" t="s">
        <v>64</v>
      </c>
      <c r="Y44" s="46" t="s">
        <v>65</v>
      </c>
      <c r="Z44" s="50">
        <v>13320588336</v>
      </c>
      <c r="AA44" s="46" t="s">
        <v>66</v>
      </c>
      <c r="AB44" s="46" t="s">
        <v>61</v>
      </c>
      <c r="AC44" s="45" t="s">
        <v>854</v>
      </c>
      <c r="AD44" s="51"/>
      <c r="AG44" s="70"/>
    </row>
    <row r="45" s="5" customFormat="1" ht="150" spans="1:33">
      <c r="A45" s="45">
        <v>3</v>
      </c>
      <c r="B45" s="45" t="s">
        <v>54</v>
      </c>
      <c r="C45" s="45"/>
      <c r="D45" s="45"/>
      <c r="E45" s="46" t="s">
        <v>81</v>
      </c>
      <c r="F45" s="45" t="s">
        <v>82</v>
      </c>
      <c r="G45" s="47" t="s">
        <v>57</v>
      </c>
      <c r="H45" s="46" t="s">
        <v>58</v>
      </c>
      <c r="I45" s="48" t="s">
        <v>83</v>
      </c>
      <c r="J45" s="46">
        <v>110</v>
      </c>
      <c r="K45" s="46">
        <v>110</v>
      </c>
      <c r="L45" s="46">
        <v>110</v>
      </c>
      <c r="M45" s="46">
        <v>0</v>
      </c>
      <c r="N45" s="49">
        <v>568</v>
      </c>
      <c r="O45" s="49">
        <v>568</v>
      </c>
      <c r="P45" s="49">
        <v>568</v>
      </c>
      <c r="Q45" s="49">
        <v>568</v>
      </c>
      <c r="R45" s="48" t="s">
        <v>84</v>
      </c>
      <c r="S45" s="46" t="s">
        <v>61</v>
      </c>
      <c r="T45" s="46" t="s">
        <v>77</v>
      </c>
      <c r="U45" s="46" t="s">
        <v>63</v>
      </c>
      <c r="V45" s="46" t="s">
        <v>64</v>
      </c>
      <c r="W45" s="46" t="s">
        <v>64</v>
      </c>
      <c r="X45" s="46" t="s">
        <v>64</v>
      </c>
      <c r="Y45" s="46" t="s">
        <v>65</v>
      </c>
      <c r="Z45" s="50">
        <v>13320588336</v>
      </c>
      <c r="AA45" s="46" t="s">
        <v>66</v>
      </c>
      <c r="AB45" s="46" t="s">
        <v>61</v>
      </c>
      <c r="AC45" s="45" t="s">
        <v>854</v>
      </c>
      <c r="AD45" s="51"/>
      <c r="AG45" s="70"/>
    </row>
    <row r="46" s="5" customFormat="1" ht="37.5" spans="1:33">
      <c r="A46" s="45">
        <v>4</v>
      </c>
      <c r="B46" s="45" t="s">
        <v>54</v>
      </c>
      <c r="C46" s="45"/>
      <c r="D46" s="45"/>
      <c r="E46" s="46" t="s">
        <v>86</v>
      </c>
      <c r="F46" s="45" t="s">
        <v>87</v>
      </c>
      <c r="G46" s="47" t="s">
        <v>57</v>
      </c>
      <c r="H46" s="46" t="s">
        <v>88</v>
      </c>
      <c r="I46" s="48" t="s">
        <v>89</v>
      </c>
      <c r="J46" s="46">
        <v>200</v>
      </c>
      <c r="K46" s="46">
        <v>200</v>
      </c>
      <c r="L46" s="46">
        <v>200</v>
      </c>
      <c r="M46" s="46">
        <v>0</v>
      </c>
      <c r="N46" s="49" t="s">
        <v>90</v>
      </c>
      <c r="O46" s="49" t="s">
        <v>90</v>
      </c>
      <c r="P46" s="49" t="s">
        <v>90</v>
      </c>
      <c r="Q46" s="49" t="s">
        <v>90</v>
      </c>
      <c r="R46" s="48" t="s">
        <v>91</v>
      </c>
      <c r="S46" s="46" t="s">
        <v>64</v>
      </c>
      <c r="T46" s="46" t="s">
        <v>77</v>
      </c>
      <c r="U46" s="46" t="s">
        <v>63</v>
      </c>
      <c r="V46" s="46" t="s">
        <v>64</v>
      </c>
      <c r="W46" s="46" t="s">
        <v>64</v>
      </c>
      <c r="X46" s="46" t="s">
        <v>64</v>
      </c>
      <c r="Y46" s="46" t="s">
        <v>65</v>
      </c>
      <c r="Z46" s="50">
        <v>13320588336</v>
      </c>
      <c r="AA46" s="46" t="s">
        <v>66</v>
      </c>
      <c r="AB46" s="46" t="s">
        <v>61</v>
      </c>
      <c r="AC46" s="45" t="s">
        <v>854</v>
      </c>
      <c r="AD46" s="51"/>
      <c r="AG46" s="70"/>
    </row>
    <row r="47" s="5" customFormat="1" ht="56.25" spans="1:33">
      <c r="A47" s="45">
        <v>5</v>
      </c>
      <c r="B47" s="45" t="s">
        <v>54</v>
      </c>
      <c r="C47" s="45"/>
      <c r="D47" s="45"/>
      <c r="E47" s="45" t="s">
        <v>94</v>
      </c>
      <c r="F47" s="51" t="s">
        <v>104</v>
      </c>
      <c r="G47" s="47" t="s">
        <v>57</v>
      </c>
      <c r="H47" s="51" t="s">
        <v>58</v>
      </c>
      <c r="I47" s="52" t="s">
        <v>105</v>
      </c>
      <c r="J47" s="46">
        <v>35</v>
      </c>
      <c r="K47" s="46">
        <v>35</v>
      </c>
      <c r="L47" s="46">
        <v>35</v>
      </c>
      <c r="M47" s="46">
        <v>0</v>
      </c>
      <c r="N47" s="49">
        <v>350</v>
      </c>
      <c r="O47" s="49">
        <v>350</v>
      </c>
      <c r="P47" s="49">
        <v>350</v>
      </c>
      <c r="Q47" s="49">
        <v>350</v>
      </c>
      <c r="R47" s="53" t="s">
        <v>106</v>
      </c>
      <c r="S47" s="54" t="s">
        <v>61</v>
      </c>
      <c r="T47" s="45" t="s">
        <v>107</v>
      </c>
      <c r="U47" s="55" t="s">
        <v>61</v>
      </c>
      <c r="V47" s="55" t="s">
        <v>64</v>
      </c>
      <c r="W47" s="55" t="s">
        <v>64</v>
      </c>
      <c r="X47" s="55" t="s">
        <v>64</v>
      </c>
      <c r="Y47" s="45" t="s">
        <v>108</v>
      </c>
      <c r="Z47" s="50" t="s">
        <v>902</v>
      </c>
      <c r="AA47" s="45" t="s">
        <v>109</v>
      </c>
      <c r="AB47" s="46" t="s">
        <v>61</v>
      </c>
      <c r="AC47" s="45" t="s">
        <v>854</v>
      </c>
      <c r="AD47" s="51"/>
      <c r="AG47" s="70"/>
    </row>
    <row r="48" s="5" customFormat="1" ht="75" spans="1:33">
      <c r="A48" s="45">
        <v>6</v>
      </c>
      <c r="B48" s="45" t="s">
        <v>54</v>
      </c>
      <c r="C48" s="45"/>
      <c r="D48" s="45"/>
      <c r="E48" s="45" t="s">
        <v>99</v>
      </c>
      <c r="F48" s="46" t="s">
        <v>111</v>
      </c>
      <c r="G48" s="47" t="s">
        <v>57</v>
      </c>
      <c r="H48" s="51" t="s">
        <v>58</v>
      </c>
      <c r="I48" s="48" t="s">
        <v>112</v>
      </c>
      <c r="J48" s="46">
        <v>25</v>
      </c>
      <c r="K48" s="46">
        <v>25</v>
      </c>
      <c r="L48" s="46">
        <v>25</v>
      </c>
      <c r="M48" s="46">
        <v>0</v>
      </c>
      <c r="N48" s="49">
        <v>120</v>
      </c>
      <c r="O48" s="49">
        <v>120</v>
      </c>
      <c r="P48" s="49">
        <v>120</v>
      </c>
      <c r="Q48" s="49">
        <v>120</v>
      </c>
      <c r="R48" s="48" t="s">
        <v>102</v>
      </c>
      <c r="S48" s="54" t="s">
        <v>61</v>
      </c>
      <c r="T48" s="45" t="s">
        <v>107</v>
      </c>
      <c r="U48" s="55" t="s">
        <v>61</v>
      </c>
      <c r="V48" s="55" t="s">
        <v>64</v>
      </c>
      <c r="W48" s="55" t="s">
        <v>64</v>
      </c>
      <c r="X48" s="55" t="s">
        <v>64</v>
      </c>
      <c r="Y48" s="45" t="s">
        <v>113</v>
      </c>
      <c r="Z48" s="50" t="s">
        <v>903</v>
      </c>
      <c r="AA48" s="45" t="s">
        <v>109</v>
      </c>
      <c r="AB48" s="46" t="s">
        <v>61</v>
      </c>
      <c r="AC48" s="45" t="s">
        <v>854</v>
      </c>
      <c r="AD48" s="51"/>
      <c r="AG48" s="70"/>
    </row>
    <row r="49" s="6" customFormat="1" ht="37.5" spans="1:33">
      <c r="A49" s="45">
        <v>7</v>
      </c>
      <c r="B49" s="63" t="s">
        <v>54</v>
      </c>
      <c r="C49" s="63"/>
      <c r="D49" s="63"/>
      <c r="E49" s="46" t="s">
        <v>115</v>
      </c>
      <c r="F49" s="46" t="s">
        <v>116</v>
      </c>
      <c r="G49" s="47" t="s">
        <v>57</v>
      </c>
      <c r="H49" s="46" t="s">
        <v>58</v>
      </c>
      <c r="I49" s="48" t="s">
        <v>117</v>
      </c>
      <c r="J49" s="46">
        <v>159.28</v>
      </c>
      <c r="K49" s="46">
        <v>159.28</v>
      </c>
      <c r="L49" s="46">
        <v>149</v>
      </c>
      <c r="M49" s="46">
        <v>10.28</v>
      </c>
      <c r="N49" s="46"/>
      <c r="O49" s="46">
        <v>38</v>
      </c>
      <c r="P49" s="46"/>
      <c r="Q49" s="46"/>
      <c r="R49" s="46" t="s">
        <v>118</v>
      </c>
      <c r="S49" s="46" t="s">
        <v>64</v>
      </c>
      <c r="T49" s="46" t="s">
        <v>61</v>
      </c>
      <c r="U49" s="46" t="s">
        <v>61</v>
      </c>
      <c r="V49" s="46" t="s">
        <v>64</v>
      </c>
      <c r="W49" s="46" t="s">
        <v>64</v>
      </c>
      <c r="X49" s="46" t="s">
        <v>64</v>
      </c>
      <c r="Y49" s="46" t="s">
        <v>119</v>
      </c>
      <c r="Z49" s="46" t="s">
        <v>907</v>
      </c>
      <c r="AA49" s="46" t="s">
        <v>120</v>
      </c>
      <c r="AB49" s="46" t="s">
        <v>61</v>
      </c>
      <c r="AC49" s="45" t="s">
        <v>854</v>
      </c>
      <c r="AD49" s="51"/>
      <c r="AE49" s="5"/>
      <c r="AF49" s="5"/>
      <c r="AG49" s="70"/>
    </row>
    <row r="50" s="6" customFormat="1" ht="167.1" customHeight="1" spans="1:33">
      <c r="A50" s="45">
        <v>8</v>
      </c>
      <c r="B50" s="47" t="s">
        <v>54</v>
      </c>
      <c r="C50" s="45" t="s">
        <v>187</v>
      </c>
      <c r="D50" s="45" t="s">
        <v>238</v>
      </c>
      <c r="E50" s="46" t="s">
        <v>239</v>
      </c>
      <c r="F50" s="51" t="s">
        <v>240</v>
      </c>
      <c r="G50" s="47">
        <v>2026</v>
      </c>
      <c r="H50" s="46" t="s">
        <v>58</v>
      </c>
      <c r="I50" s="71" t="s">
        <v>241</v>
      </c>
      <c r="J50" s="46">
        <v>175.55</v>
      </c>
      <c r="K50" s="46">
        <v>175.55</v>
      </c>
      <c r="L50" s="46">
        <v>175.55</v>
      </c>
      <c r="M50" s="46">
        <v>0</v>
      </c>
      <c r="N50" s="49">
        <v>544</v>
      </c>
      <c r="O50" s="49">
        <v>1405</v>
      </c>
      <c r="P50" s="49">
        <v>8</v>
      </c>
      <c r="Q50" s="49">
        <v>25</v>
      </c>
      <c r="R50" s="46" t="s">
        <v>242</v>
      </c>
      <c r="S50" s="46" t="s">
        <v>64</v>
      </c>
      <c r="T50" s="46" t="s">
        <v>107</v>
      </c>
      <c r="U50" s="46" t="s">
        <v>61</v>
      </c>
      <c r="V50" s="46" t="s">
        <v>64</v>
      </c>
      <c r="W50" s="46" t="s">
        <v>64</v>
      </c>
      <c r="X50" s="46" t="s">
        <v>61</v>
      </c>
      <c r="Y50" s="46" t="s">
        <v>193</v>
      </c>
      <c r="Z50" s="50">
        <v>18187722126</v>
      </c>
      <c r="AA50" s="54" t="s">
        <v>66</v>
      </c>
      <c r="AB50" s="46" t="s">
        <v>61</v>
      </c>
      <c r="AC50" s="45" t="s">
        <v>854</v>
      </c>
      <c r="AD50" s="51"/>
      <c r="AE50" s="5"/>
      <c r="AF50" s="5"/>
      <c r="AG50" s="70"/>
    </row>
    <row r="51" s="6" customFormat="1" ht="102" customHeight="1" spans="1:33">
      <c r="A51" s="45">
        <v>9</v>
      </c>
      <c r="B51" s="45" t="s">
        <v>54</v>
      </c>
      <c r="C51" s="45" t="s">
        <v>187</v>
      </c>
      <c r="D51" s="45" t="s">
        <v>263</v>
      </c>
      <c r="E51" s="72" t="s">
        <v>264</v>
      </c>
      <c r="F51" s="72" t="s">
        <v>265</v>
      </c>
      <c r="G51" s="73" t="s">
        <v>57</v>
      </c>
      <c r="H51" s="72" t="s">
        <v>58</v>
      </c>
      <c r="I51" s="56" t="s">
        <v>266</v>
      </c>
      <c r="J51" s="46">
        <v>397.85</v>
      </c>
      <c r="K51" s="46">
        <v>397.85</v>
      </c>
      <c r="L51" s="46">
        <v>397.85</v>
      </c>
      <c r="M51" s="46">
        <v>0</v>
      </c>
      <c r="N51" s="49">
        <v>2946</v>
      </c>
      <c r="O51" s="49">
        <v>8279</v>
      </c>
      <c r="P51" s="49">
        <v>7</v>
      </c>
      <c r="Q51" s="49">
        <v>24</v>
      </c>
      <c r="R51" s="56" t="s">
        <v>267</v>
      </c>
      <c r="S51" s="45" t="s">
        <v>64</v>
      </c>
      <c r="T51" s="45" t="s">
        <v>62</v>
      </c>
      <c r="U51" s="45" t="s">
        <v>61</v>
      </c>
      <c r="V51" s="45" t="s">
        <v>64</v>
      </c>
      <c r="W51" s="45" t="s">
        <v>64</v>
      </c>
      <c r="X51" s="45" t="s">
        <v>61</v>
      </c>
      <c r="Y51" s="46" t="s">
        <v>193</v>
      </c>
      <c r="Z51" s="50">
        <v>18187722126</v>
      </c>
      <c r="AA51" s="54" t="s">
        <v>66</v>
      </c>
      <c r="AB51" s="45" t="s">
        <v>61</v>
      </c>
      <c r="AC51" s="45" t="s">
        <v>854</v>
      </c>
      <c r="AD51" s="51"/>
      <c r="AE51" s="5"/>
      <c r="AF51" s="5"/>
      <c r="AG51" s="70"/>
    </row>
    <row r="52" s="7" customFormat="1" ht="102" customHeight="1" spans="1:33">
      <c r="A52" s="45">
        <v>10</v>
      </c>
      <c r="B52" s="45" t="s">
        <v>54</v>
      </c>
      <c r="C52" s="45" t="s">
        <v>187</v>
      </c>
      <c r="D52" s="45" t="s">
        <v>263</v>
      </c>
      <c r="E52" s="72" t="s">
        <v>274</v>
      </c>
      <c r="F52" s="57" t="s">
        <v>275</v>
      </c>
      <c r="G52" s="73" t="s">
        <v>57</v>
      </c>
      <c r="H52" s="72" t="s">
        <v>136</v>
      </c>
      <c r="I52" s="74" t="s">
        <v>276</v>
      </c>
      <c r="J52" s="75">
        <v>155.36</v>
      </c>
      <c r="K52" s="46">
        <v>155.36</v>
      </c>
      <c r="L52" s="75">
        <v>155.36</v>
      </c>
      <c r="M52" s="75">
        <v>0</v>
      </c>
      <c r="N52" s="49">
        <v>188</v>
      </c>
      <c r="O52" s="49">
        <v>530</v>
      </c>
      <c r="P52" s="49">
        <v>3</v>
      </c>
      <c r="Q52" s="49">
        <v>12</v>
      </c>
      <c r="R52" s="56" t="s">
        <v>277</v>
      </c>
      <c r="S52" s="45" t="s">
        <v>64</v>
      </c>
      <c r="T52" s="45" t="s">
        <v>62</v>
      </c>
      <c r="U52" s="45" t="s">
        <v>61</v>
      </c>
      <c r="V52" s="45" t="s">
        <v>64</v>
      </c>
      <c r="W52" s="45" t="s">
        <v>64</v>
      </c>
      <c r="X52" s="45" t="s">
        <v>61</v>
      </c>
      <c r="Y52" s="46" t="s">
        <v>193</v>
      </c>
      <c r="Z52" s="50">
        <v>18187722126</v>
      </c>
      <c r="AA52" s="54" t="s">
        <v>66</v>
      </c>
      <c r="AB52" s="45" t="s">
        <v>61</v>
      </c>
      <c r="AC52" s="45" t="s">
        <v>854</v>
      </c>
      <c r="AD52" s="51"/>
      <c r="AE52" s="5"/>
      <c r="AF52" s="5"/>
      <c r="AG52" s="70"/>
    </row>
    <row r="53" s="5" customFormat="1" ht="150" spans="1:33">
      <c r="A53" s="45">
        <v>11</v>
      </c>
      <c r="B53" s="45" t="s">
        <v>54</v>
      </c>
      <c r="C53" s="45" t="s">
        <v>187</v>
      </c>
      <c r="D53" s="45" t="s">
        <v>278</v>
      </c>
      <c r="E53" s="46" t="s">
        <v>164</v>
      </c>
      <c r="F53" s="51" t="s">
        <v>279</v>
      </c>
      <c r="G53" s="47" t="s">
        <v>57</v>
      </c>
      <c r="H53" s="46" t="s">
        <v>58</v>
      </c>
      <c r="I53" s="48" t="s">
        <v>280</v>
      </c>
      <c r="J53" s="46">
        <v>398.58</v>
      </c>
      <c r="K53" s="46">
        <v>398.58</v>
      </c>
      <c r="L53" s="46">
        <v>398.58</v>
      </c>
      <c r="M53" s="46">
        <v>0</v>
      </c>
      <c r="N53" s="49">
        <v>2622</v>
      </c>
      <c r="O53" s="49">
        <v>6659</v>
      </c>
      <c r="P53" s="49">
        <v>67</v>
      </c>
      <c r="Q53" s="49">
        <v>225</v>
      </c>
      <c r="R53" s="48" t="s">
        <v>281</v>
      </c>
      <c r="S53" s="46" t="s">
        <v>64</v>
      </c>
      <c r="T53" s="46" t="s">
        <v>235</v>
      </c>
      <c r="U53" s="46" t="s">
        <v>61</v>
      </c>
      <c r="V53" s="46" t="s">
        <v>64</v>
      </c>
      <c r="W53" s="46" t="s">
        <v>64</v>
      </c>
      <c r="X53" s="46" t="s">
        <v>61</v>
      </c>
      <c r="Y53" s="46" t="s">
        <v>193</v>
      </c>
      <c r="Z53" s="50">
        <v>18187722126</v>
      </c>
      <c r="AA53" s="45" t="s">
        <v>66</v>
      </c>
      <c r="AB53" s="46" t="s">
        <v>61</v>
      </c>
      <c r="AC53" s="45" t="s">
        <v>854</v>
      </c>
      <c r="AD53" s="51"/>
      <c r="AG53" s="70"/>
    </row>
    <row r="54" s="1" customFormat="1" ht="105" customHeight="1" spans="1:33">
      <c r="A54" s="45">
        <v>12</v>
      </c>
      <c r="B54" s="73" t="s">
        <v>54</v>
      </c>
      <c r="C54" s="73" t="s">
        <v>187</v>
      </c>
      <c r="D54" s="76" t="s">
        <v>310</v>
      </c>
      <c r="E54" s="72" t="s">
        <v>311</v>
      </c>
      <c r="F54" s="77" t="s">
        <v>312</v>
      </c>
      <c r="G54" s="73">
        <v>2026</v>
      </c>
      <c r="H54" s="75" t="s">
        <v>136</v>
      </c>
      <c r="I54" s="74" t="s">
        <v>313</v>
      </c>
      <c r="J54" s="78">
        <v>131.04</v>
      </c>
      <c r="K54" s="46">
        <v>131.04</v>
      </c>
      <c r="L54" s="76">
        <v>131</v>
      </c>
      <c r="M54" s="76">
        <v>0.04</v>
      </c>
      <c r="N54" s="76">
        <v>25757</v>
      </c>
      <c r="O54" s="76">
        <v>6816</v>
      </c>
      <c r="P54" s="76">
        <v>56</v>
      </c>
      <c r="Q54" s="76">
        <v>185</v>
      </c>
      <c r="R54" s="79" t="s">
        <v>314</v>
      </c>
      <c r="S54" s="75" t="s">
        <v>64</v>
      </c>
      <c r="T54" s="75" t="s">
        <v>107</v>
      </c>
      <c r="U54" s="75" t="s">
        <v>61</v>
      </c>
      <c r="V54" s="75" t="s">
        <v>64</v>
      </c>
      <c r="W54" s="75" t="s">
        <v>64</v>
      </c>
      <c r="X54" s="75" t="s">
        <v>61</v>
      </c>
      <c r="Y54" s="46" t="s">
        <v>193</v>
      </c>
      <c r="Z54" s="50">
        <v>18187722126</v>
      </c>
      <c r="AA54" s="80" t="s">
        <v>66</v>
      </c>
      <c r="AB54" s="72" t="s">
        <v>61</v>
      </c>
      <c r="AC54" s="45" t="s">
        <v>854</v>
      </c>
      <c r="AD54" s="51"/>
      <c r="AE54" s="5"/>
      <c r="AF54" s="5"/>
      <c r="AG54" s="70"/>
    </row>
    <row r="55" s="1" customFormat="1" ht="99" customHeight="1" spans="1:33">
      <c r="A55" s="45">
        <v>13</v>
      </c>
      <c r="B55" s="45" t="s">
        <v>54</v>
      </c>
      <c r="C55" s="45" t="s">
        <v>187</v>
      </c>
      <c r="D55" s="60" t="s">
        <v>325</v>
      </c>
      <c r="E55" s="46" t="s">
        <v>326</v>
      </c>
      <c r="F55" s="45" t="s">
        <v>327</v>
      </c>
      <c r="G55" s="47">
        <v>2026</v>
      </c>
      <c r="H55" s="46" t="s">
        <v>58</v>
      </c>
      <c r="I55" s="81" t="s">
        <v>328</v>
      </c>
      <c r="J55" s="52">
        <v>25</v>
      </c>
      <c r="K55" s="46">
        <v>25</v>
      </c>
      <c r="L55" s="82">
        <v>25</v>
      </c>
      <c r="M55" s="82">
        <v>0</v>
      </c>
      <c r="N55" s="49">
        <v>344</v>
      </c>
      <c r="O55" s="49">
        <v>977</v>
      </c>
      <c r="P55" s="49">
        <v>8</v>
      </c>
      <c r="Q55" s="49">
        <v>28</v>
      </c>
      <c r="R55" s="81" t="s">
        <v>329</v>
      </c>
      <c r="S55" s="46" t="s">
        <v>64</v>
      </c>
      <c r="T55" s="46" t="s">
        <v>62</v>
      </c>
      <c r="U55" s="46" t="s">
        <v>61</v>
      </c>
      <c r="V55" s="46" t="s">
        <v>64</v>
      </c>
      <c r="W55" s="46" t="s">
        <v>64</v>
      </c>
      <c r="X55" s="46" t="s">
        <v>61</v>
      </c>
      <c r="Y55" s="46" t="s">
        <v>193</v>
      </c>
      <c r="Z55" s="50">
        <v>18187722126</v>
      </c>
      <c r="AA55" s="83" t="s">
        <v>168</v>
      </c>
      <c r="AB55" s="45" t="s">
        <v>61</v>
      </c>
      <c r="AC55" s="45" t="s">
        <v>854</v>
      </c>
      <c r="AD55" s="51"/>
      <c r="AE55" s="5"/>
      <c r="AF55" s="5"/>
      <c r="AG55" s="70"/>
    </row>
    <row r="56" s="1" customFormat="1" ht="101.1" customHeight="1" spans="1:33">
      <c r="A56" s="45">
        <v>14</v>
      </c>
      <c r="B56" s="45" t="s">
        <v>54</v>
      </c>
      <c r="C56" s="45" t="s">
        <v>187</v>
      </c>
      <c r="D56" s="45" t="s">
        <v>231</v>
      </c>
      <c r="E56" s="46" t="s">
        <v>326</v>
      </c>
      <c r="F56" s="45" t="s">
        <v>333</v>
      </c>
      <c r="G56" s="47">
        <v>2026</v>
      </c>
      <c r="H56" s="46" t="s">
        <v>58</v>
      </c>
      <c r="I56" s="81" t="s">
        <v>334</v>
      </c>
      <c r="J56" s="52">
        <v>35</v>
      </c>
      <c r="K56" s="46">
        <v>35</v>
      </c>
      <c r="L56" s="82">
        <v>20</v>
      </c>
      <c r="M56" s="82">
        <v>15</v>
      </c>
      <c r="N56" s="49">
        <v>460</v>
      </c>
      <c r="O56" s="49">
        <v>1220</v>
      </c>
      <c r="P56" s="49">
        <v>3</v>
      </c>
      <c r="Q56" s="49">
        <v>11</v>
      </c>
      <c r="R56" s="81" t="s">
        <v>335</v>
      </c>
      <c r="S56" s="46" t="s">
        <v>64</v>
      </c>
      <c r="T56" s="46" t="s">
        <v>107</v>
      </c>
      <c r="U56" s="46" t="s">
        <v>61</v>
      </c>
      <c r="V56" s="46" t="s">
        <v>64</v>
      </c>
      <c r="W56" s="46" t="s">
        <v>64</v>
      </c>
      <c r="X56" s="46" t="s">
        <v>61</v>
      </c>
      <c r="Y56" s="46" t="s">
        <v>193</v>
      </c>
      <c r="Z56" s="50">
        <v>18187722126</v>
      </c>
      <c r="AA56" s="83" t="s">
        <v>168</v>
      </c>
      <c r="AB56" s="45" t="s">
        <v>61</v>
      </c>
      <c r="AC56" s="45" t="s">
        <v>854</v>
      </c>
      <c r="AD56" s="51"/>
      <c r="AE56" s="5"/>
      <c r="AF56" s="5"/>
      <c r="AG56" s="70"/>
    </row>
    <row r="57" s="6" customFormat="1" ht="129.95" customHeight="1" spans="1:33">
      <c r="A57" s="45">
        <v>15</v>
      </c>
      <c r="B57" s="63" t="s">
        <v>54</v>
      </c>
      <c r="C57" s="63" t="s">
        <v>187</v>
      </c>
      <c r="D57" s="63" t="s">
        <v>337</v>
      </c>
      <c r="E57" s="46" t="s">
        <v>174</v>
      </c>
      <c r="F57" s="57" t="s">
        <v>338</v>
      </c>
      <c r="G57" s="47">
        <v>2026</v>
      </c>
      <c r="H57" s="46" t="s">
        <v>58</v>
      </c>
      <c r="I57" s="84" t="s">
        <v>339</v>
      </c>
      <c r="J57" s="46">
        <v>276.99</v>
      </c>
      <c r="K57" s="46">
        <v>276.99</v>
      </c>
      <c r="L57" s="46">
        <v>276.99</v>
      </c>
      <c r="M57" s="46">
        <v>0</v>
      </c>
      <c r="N57" s="49">
        <v>346</v>
      </c>
      <c r="O57" s="49">
        <v>1013</v>
      </c>
      <c r="P57" s="49">
        <v>96</v>
      </c>
      <c r="Q57" s="49">
        <v>350</v>
      </c>
      <c r="R57" s="46" t="s">
        <v>340</v>
      </c>
      <c r="S57" s="46" t="s">
        <v>64</v>
      </c>
      <c r="T57" s="46" t="s">
        <v>107</v>
      </c>
      <c r="U57" s="46" t="s">
        <v>61</v>
      </c>
      <c r="V57" s="46" t="s">
        <v>64</v>
      </c>
      <c r="W57" s="46" t="s">
        <v>64</v>
      </c>
      <c r="X57" s="46" t="s">
        <v>61</v>
      </c>
      <c r="Y57" s="46" t="s">
        <v>193</v>
      </c>
      <c r="Z57" s="50">
        <v>18187722126</v>
      </c>
      <c r="AA57" s="54" t="s">
        <v>66</v>
      </c>
      <c r="AB57" s="45" t="s">
        <v>61</v>
      </c>
      <c r="AC57" s="45" t="s">
        <v>854</v>
      </c>
      <c r="AD57" s="51"/>
      <c r="AE57" s="5"/>
      <c r="AF57" s="5"/>
      <c r="AG57" s="70"/>
    </row>
    <row r="58" s="6" customFormat="1" ht="75" spans="1:33">
      <c r="A58" s="45">
        <v>16</v>
      </c>
      <c r="B58" s="47" t="s">
        <v>54</v>
      </c>
      <c r="C58" s="47" t="s">
        <v>362</v>
      </c>
      <c r="D58" s="47" t="s">
        <v>369</v>
      </c>
      <c r="E58" s="46" t="s">
        <v>189</v>
      </c>
      <c r="F58" s="46" t="s">
        <v>370</v>
      </c>
      <c r="G58" s="47">
        <v>2026</v>
      </c>
      <c r="H58" s="46" t="s">
        <v>58</v>
      </c>
      <c r="I58" s="48" t="s">
        <v>371</v>
      </c>
      <c r="J58" s="46">
        <v>120</v>
      </c>
      <c r="K58" s="46">
        <v>120</v>
      </c>
      <c r="L58" s="46">
        <v>120</v>
      </c>
      <c r="M58" s="46"/>
      <c r="N58" s="47">
        <v>69</v>
      </c>
      <c r="O58" s="47">
        <v>190</v>
      </c>
      <c r="P58" s="47">
        <v>1</v>
      </c>
      <c r="Q58" s="47">
        <v>3</v>
      </c>
      <c r="R58" s="46" t="s">
        <v>372</v>
      </c>
      <c r="S58" s="46" t="s">
        <v>64</v>
      </c>
      <c r="T58" s="46" t="s">
        <v>62</v>
      </c>
      <c r="U58" s="46" t="s">
        <v>61</v>
      </c>
      <c r="V58" s="46" t="s">
        <v>64</v>
      </c>
      <c r="W58" s="46" t="s">
        <v>64</v>
      </c>
      <c r="X58" s="46" t="s">
        <v>61</v>
      </c>
      <c r="Y58" s="46" t="s">
        <v>367</v>
      </c>
      <c r="Z58" s="50">
        <v>18887721415</v>
      </c>
      <c r="AA58" s="54" t="s">
        <v>66</v>
      </c>
      <c r="AB58" s="46" t="s">
        <v>64</v>
      </c>
      <c r="AC58" s="45" t="s">
        <v>854</v>
      </c>
      <c r="AD58" s="51"/>
      <c r="AE58" s="5"/>
      <c r="AF58" s="5"/>
      <c r="AG58" s="70"/>
    </row>
    <row r="59" s="6" customFormat="1" ht="131.25" spans="1:33">
      <c r="A59" s="45">
        <v>17</v>
      </c>
      <c r="B59" s="63" t="s">
        <v>54</v>
      </c>
      <c r="C59" s="63" t="s">
        <v>362</v>
      </c>
      <c r="D59" s="63" t="s">
        <v>409</v>
      </c>
      <c r="E59" s="46" t="s">
        <v>189</v>
      </c>
      <c r="F59" s="46" t="s">
        <v>416</v>
      </c>
      <c r="G59" s="47">
        <v>2026</v>
      </c>
      <c r="H59" s="46" t="s">
        <v>149</v>
      </c>
      <c r="I59" s="48" t="s">
        <v>417</v>
      </c>
      <c r="J59" s="46">
        <v>375</v>
      </c>
      <c r="K59" s="46">
        <v>375</v>
      </c>
      <c r="L59" s="46">
        <v>375</v>
      </c>
      <c r="M59" s="46"/>
      <c r="N59" s="46">
        <v>1807</v>
      </c>
      <c r="O59" s="46">
        <v>5718</v>
      </c>
      <c r="P59" s="46">
        <v>3</v>
      </c>
      <c r="Q59" s="46">
        <v>8</v>
      </c>
      <c r="R59" s="46" t="s">
        <v>418</v>
      </c>
      <c r="S59" s="46" t="s">
        <v>64</v>
      </c>
      <c r="T59" s="46" t="s">
        <v>235</v>
      </c>
      <c r="U59" s="46" t="s">
        <v>61</v>
      </c>
      <c r="V59" s="46" t="s">
        <v>64</v>
      </c>
      <c r="W59" s="46" t="s">
        <v>64</v>
      </c>
      <c r="X59" s="46" t="s">
        <v>61</v>
      </c>
      <c r="Y59" s="46" t="s">
        <v>419</v>
      </c>
      <c r="Z59" s="47">
        <v>15108756245</v>
      </c>
      <c r="AA59" s="46" t="s">
        <v>970</v>
      </c>
      <c r="AB59" s="46" t="s">
        <v>61</v>
      </c>
      <c r="AC59" s="45" t="s">
        <v>854</v>
      </c>
      <c r="AD59" s="51"/>
      <c r="AE59" s="5"/>
      <c r="AF59" s="5"/>
      <c r="AG59" s="70"/>
    </row>
    <row r="60" s="6" customFormat="1" ht="168.75" spans="1:33">
      <c r="A60" s="45">
        <v>18</v>
      </c>
      <c r="B60" s="63" t="s">
        <v>54</v>
      </c>
      <c r="C60" s="63" t="s">
        <v>362</v>
      </c>
      <c r="D60" s="63" t="s">
        <v>409</v>
      </c>
      <c r="E60" s="46" t="s">
        <v>264</v>
      </c>
      <c r="F60" s="46" t="s">
        <v>421</v>
      </c>
      <c r="G60" s="47">
        <v>2026</v>
      </c>
      <c r="H60" s="46" t="s">
        <v>58</v>
      </c>
      <c r="I60" s="48" t="s">
        <v>422</v>
      </c>
      <c r="J60" s="46">
        <v>245</v>
      </c>
      <c r="K60" s="46">
        <v>245</v>
      </c>
      <c r="L60" s="46">
        <v>245</v>
      </c>
      <c r="M60" s="46"/>
      <c r="N60" s="46">
        <v>1807</v>
      </c>
      <c r="O60" s="46">
        <v>5718</v>
      </c>
      <c r="P60" s="46">
        <v>3</v>
      </c>
      <c r="Q60" s="46">
        <v>8</v>
      </c>
      <c r="R60" s="46" t="s">
        <v>423</v>
      </c>
      <c r="S60" s="46" t="s">
        <v>64</v>
      </c>
      <c r="T60" s="46" t="s">
        <v>62</v>
      </c>
      <c r="U60" s="46" t="s">
        <v>61</v>
      </c>
      <c r="V60" s="46" t="s">
        <v>64</v>
      </c>
      <c r="W60" s="46" t="s">
        <v>64</v>
      </c>
      <c r="X60" s="46" t="s">
        <v>61</v>
      </c>
      <c r="Y60" s="46" t="s">
        <v>419</v>
      </c>
      <c r="Z60" s="47">
        <v>15108756245</v>
      </c>
      <c r="AA60" s="46" t="s">
        <v>970</v>
      </c>
      <c r="AB60" s="46" t="s">
        <v>61</v>
      </c>
      <c r="AC60" s="45" t="s">
        <v>854</v>
      </c>
      <c r="AD60" s="51"/>
      <c r="AE60" s="5"/>
      <c r="AF60" s="5"/>
      <c r="AG60" s="70"/>
    </row>
    <row r="61" s="6" customFormat="1" ht="168.75" spans="1:33">
      <c r="A61" s="45">
        <v>19</v>
      </c>
      <c r="B61" s="63" t="s">
        <v>54</v>
      </c>
      <c r="C61" s="63" t="s">
        <v>362</v>
      </c>
      <c r="D61" s="63" t="s">
        <v>409</v>
      </c>
      <c r="E61" s="46" t="s">
        <v>317</v>
      </c>
      <c r="F61" s="46" t="s">
        <v>424</v>
      </c>
      <c r="G61" s="47">
        <v>2026</v>
      </c>
      <c r="H61" s="46" t="s">
        <v>58</v>
      </c>
      <c r="I61" s="48" t="s">
        <v>425</v>
      </c>
      <c r="J61" s="46">
        <v>278</v>
      </c>
      <c r="K61" s="46">
        <v>278</v>
      </c>
      <c r="L61" s="46">
        <v>278</v>
      </c>
      <c r="M61" s="46"/>
      <c r="N61" s="46">
        <v>1807</v>
      </c>
      <c r="O61" s="46">
        <v>5718</v>
      </c>
      <c r="P61" s="46">
        <v>3</v>
      </c>
      <c r="Q61" s="46">
        <v>8</v>
      </c>
      <c r="R61" s="46" t="s">
        <v>426</v>
      </c>
      <c r="S61" s="46" t="s">
        <v>64</v>
      </c>
      <c r="T61" s="46" t="s">
        <v>235</v>
      </c>
      <c r="U61" s="46" t="s">
        <v>61</v>
      </c>
      <c r="V61" s="46" t="s">
        <v>64</v>
      </c>
      <c r="W61" s="46" t="s">
        <v>64</v>
      </c>
      <c r="X61" s="46" t="s">
        <v>61</v>
      </c>
      <c r="Y61" s="46" t="s">
        <v>419</v>
      </c>
      <c r="Z61" s="47">
        <v>15108756245</v>
      </c>
      <c r="AA61" s="46" t="s">
        <v>970</v>
      </c>
      <c r="AB61" s="46" t="s">
        <v>61</v>
      </c>
      <c r="AC61" s="45" t="s">
        <v>854</v>
      </c>
      <c r="AD61" s="51"/>
      <c r="AE61" s="5"/>
      <c r="AF61" s="5"/>
      <c r="AG61" s="70"/>
    </row>
    <row r="62" s="6" customFormat="1" ht="168.75" spans="1:33">
      <c r="A62" s="45">
        <v>20</v>
      </c>
      <c r="B62" s="63" t="s">
        <v>54</v>
      </c>
      <c r="C62" s="63" t="s">
        <v>362</v>
      </c>
      <c r="D62" s="63" t="s">
        <v>409</v>
      </c>
      <c r="E62" s="46" t="s">
        <v>274</v>
      </c>
      <c r="F62" s="46" t="s">
        <v>427</v>
      </c>
      <c r="G62" s="47">
        <v>2026</v>
      </c>
      <c r="H62" s="46" t="s">
        <v>149</v>
      </c>
      <c r="I62" s="48" t="s">
        <v>428</v>
      </c>
      <c r="J62" s="46">
        <v>170</v>
      </c>
      <c r="K62" s="46">
        <v>170</v>
      </c>
      <c r="L62" s="46">
        <v>170</v>
      </c>
      <c r="M62" s="46"/>
      <c r="N62" s="46">
        <v>1807</v>
      </c>
      <c r="O62" s="46">
        <v>5718</v>
      </c>
      <c r="P62" s="46">
        <v>3</v>
      </c>
      <c r="Q62" s="46">
        <v>8</v>
      </c>
      <c r="R62" s="46" t="s">
        <v>383</v>
      </c>
      <c r="S62" s="46" t="s">
        <v>64</v>
      </c>
      <c r="T62" s="46" t="s">
        <v>62</v>
      </c>
      <c r="U62" s="46" t="s">
        <v>61</v>
      </c>
      <c r="V62" s="46" t="s">
        <v>64</v>
      </c>
      <c r="W62" s="46" t="s">
        <v>64</v>
      </c>
      <c r="X62" s="46" t="s">
        <v>61</v>
      </c>
      <c r="Y62" s="46" t="s">
        <v>419</v>
      </c>
      <c r="Z62" s="47">
        <v>15108756245</v>
      </c>
      <c r="AA62" s="46" t="s">
        <v>970</v>
      </c>
      <c r="AB62" s="46" t="s">
        <v>61</v>
      </c>
      <c r="AC62" s="45" t="s">
        <v>854</v>
      </c>
      <c r="AD62" s="51"/>
      <c r="AE62" s="5"/>
      <c r="AF62" s="5"/>
      <c r="AG62" s="70"/>
    </row>
    <row r="63" s="6" customFormat="1" ht="93.75" spans="1:33">
      <c r="A63" s="45">
        <v>21</v>
      </c>
      <c r="B63" s="63" t="s">
        <v>54</v>
      </c>
      <c r="C63" s="63" t="s">
        <v>362</v>
      </c>
      <c r="D63" s="63" t="s">
        <v>409</v>
      </c>
      <c r="E63" s="46" t="s">
        <v>317</v>
      </c>
      <c r="F63" s="46" t="s">
        <v>435</v>
      </c>
      <c r="G63" s="47">
        <v>2026</v>
      </c>
      <c r="H63" s="46" t="s">
        <v>58</v>
      </c>
      <c r="I63" s="48" t="s">
        <v>436</v>
      </c>
      <c r="J63" s="46">
        <v>327</v>
      </c>
      <c r="K63" s="46">
        <v>327</v>
      </c>
      <c r="L63" s="46">
        <v>327</v>
      </c>
      <c r="M63" s="46"/>
      <c r="N63" s="46">
        <v>1807</v>
      </c>
      <c r="O63" s="46">
        <v>5718</v>
      </c>
      <c r="P63" s="46">
        <v>3</v>
      </c>
      <c r="Q63" s="46">
        <v>8</v>
      </c>
      <c r="R63" s="46" t="s">
        <v>437</v>
      </c>
      <c r="S63" s="46" t="s">
        <v>64</v>
      </c>
      <c r="T63" s="46" t="s">
        <v>235</v>
      </c>
      <c r="U63" s="46" t="s">
        <v>61</v>
      </c>
      <c r="V63" s="46" t="s">
        <v>64</v>
      </c>
      <c r="W63" s="46" t="s">
        <v>64</v>
      </c>
      <c r="X63" s="46" t="s">
        <v>61</v>
      </c>
      <c r="Y63" s="46" t="s">
        <v>419</v>
      </c>
      <c r="Z63" s="47">
        <v>15108756245</v>
      </c>
      <c r="AA63" s="46" t="s">
        <v>970</v>
      </c>
      <c r="AB63" s="46" t="s">
        <v>61</v>
      </c>
      <c r="AC63" s="45" t="s">
        <v>854</v>
      </c>
      <c r="AD63" s="51"/>
      <c r="AE63" s="5"/>
      <c r="AF63" s="5"/>
      <c r="AG63" s="70"/>
    </row>
    <row r="64" s="6" customFormat="1" ht="281.25" spans="1:33">
      <c r="A64" s="45">
        <v>22</v>
      </c>
      <c r="B64" s="63" t="s">
        <v>54</v>
      </c>
      <c r="C64" s="63" t="s">
        <v>362</v>
      </c>
      <c r="D64" s="63" t="s">
        <v>409</v>
      </c>
      <c r="E64" s="46" t="s">
        <v>317</v>
      </c>
      <c r="F64" s="46" t="s">
        <v>443</v>
      </c>
      <c r="G64" s="47">
        <v>2026</v>
      </c>
      <c r="H64" s="46" t="s">
        <v>58</v>
      </c>
      <c r="I64" s="48" t="s">
        <v>444</v>
      </c>
      <c r="J64" s="46">
        <v>330</v>
      </c>
      <c r="K64" s="46">
        <v>330</v>
      </c>
      <c r="L64" s="46">
        <v>330</v>
      </c>
      <c r="M64" s="46"/>
      <c r="N64" s="46">
        <v>1807</v>
      </c>
      <c r="O64" s="46">
        <v>5718</v>
      </c>
      <c r="P64" s="46">
        <v>3</v>
      </c>
      <c r="Q64" s="46">
        <v>8</v>
      </c>
      <c r="R64" s="46" t="s">
        <v>445</v>
      </c>
      <c r="S64" s="46" t="s">
        <v>64</v>
      </c>
      <c r="T64" s="46" t="s">
        <v>446</v>
      </c>
      <c r="U64" s="46" t="s">
        <v>61</v>
      </c>
      <c r="V64" s="46" t="s">
        <v>64</v>
      </c>
      <c r="W64" s="46" t="s">
        <v>64</v>
      </c>
      <c r="X64" s="46" t="s">
        <v>61</v>
      </c>
      <c r="Y64" s="46" t="s">
        <v>419</v>
      </c>
      <c r="Z64" s="47">
        <v>15108756245</v>
      </c>
      <c r="AA64" s="46" t="s">
        <v>970</v>
      </c>
      <c r="AB64" s="46" t="s">
        <v>61</v>
      </c>
      <c r="AC64" s="45" t="s">
        <v>854</v>
      </c>
      <c r="AD64" s="51"/>
      <c r="AE64" s="5"/>
      <c r="AF64" s="5"/>
      <c r="AG64" s="70"/>
    </row>
    <row r="65" s="1" customFormat="1" ht="206.25" spans="1:33">
      <c r="A65" s="45">
        <v>23</v>
      </c>
      <c r="B65" s="63" t="s">
        <v>54</v>
      </c>
      <c r="C65" s="63" t="s">
        <v>362</v>
      </c>
      <c r="D65" s="63" t="s">
        <v>468</v>
      </c>
      <c r="E65" s="46" t="s">
        <v>211</v>
      </c>
      <c r="F65" s="46" t="s">
        <v>480</v>
      </c>
      <c r="G65" s="47" t="s">
        <v>57</v>
      </c>
      <c r="H65" s="46" t="s">
        <v>58</v>
      </c>
      <c r="I65" s="48" t="s">
        <v>481</v>
      </c>
      <c r="J65" s="46">
        <v>70</v>
      </c>
      <c r="K65" s="46">
        <v>70</v>
      </c>
      <c r="L65" s="46">
        <v>70</v>
      </c>
      <c r="M65" s="6">
        <v>0</v>
      </c>
      <c r="N65" s="46">
        <v>441</v>
      </c>
      <c r="O65" s="46">
        <v>1222</v>
      </c>
      <c r="P65" s="46">
        <v>20</v>
      </c>
      <c r="Q65" s="46">
        <v>56</v>
      </c>
      <c r="R65" s="46" t="s">
        <v>482</v>
      </c>
      <c r="S65" s="46" t="s">
        <v>64</v>
      </c>
      <c r="T65" s="46" t="s">
        <v>62</v>
      </c>
      <c r="U65" s="46" t="s">
        <v>61</v>
      </c>
      <c r="V65" s="46" t="s">
        <v>64</v>
      </c>
      <c r="W65" s="46" t="s">
        <v>64</v>
      </c>
      <c r="X65" s="46" t="s">
        <v>61</v>
      </c>
      <c r="Y65" s="46" t="s">
        <v>367</v>
      </c>
      <c r="Z65" s="85">
        <v>18887721415</v>
      </c>
      <c r="AA65" s="46" t="s">
        <v>391</v>
      </c>
      <c r="AB65" s="46" t="s">
        <v>61</v>
      </c>
      <c r="AC65" s="45" t="s">
        <v>854</v>
      </c>
      <c r="AD65" s="51"/>
      <c r="AE65" s="5"/>
      <c r="AF65" s="5"/>
      <c r="AG65" s="70"/>
    </row>
    <row r="66" s="1" customFormat="1" ht="318.75" spans="1:33">
      <c r="A66" s="45">
        <v>24</v>
      </c>
      <c r="B66" s="63" t="s">
        <v>54</v>
      </c>
      <c r="C66" s="63" t="s">
        <v>362</v>
      </c>
      <c r="D66" s="63" t="s">
        <v>374</v>
      </c>
      <c r="E66" s="46" t="s">
        <v>410</v>
      </c>
      <c r="F66" s="46" t="s">
        <v>485</v>
      </c>
      <c r="G66" s="47">
        <v>2026</v>
      </c>
      <c r="H66" s="46" t="s">
        <v>149</v>
      </c>
      <c r="I66" s="48" t="s">
        <v>486</v>
      </c>
      <c r="J66" s="46">
        <v>200</v>
      </c>
      <c r="K66" s="46">
        <v>200</v>
      </c>
      <c r="L66" s="46">
        <v>200</v>
      </c>
      <c r="M66" s="6"/>
      <c r="N66" s="46">
        <v>430</v>
      </c>
      <c r="O66" s="46">
        <v>1325</v>
      </c>
      <c r="P66" s="46">
        <v>28</v>
      </c>
      <c r="Q66" s="46">
        <v>86</v>
      </c>
      <c r="R66" s="46" t="s">
        <v>487</v>
      </c>
      <c r="S66" s="46" t="s">
        <v>64</v>
      </c>
      <c r="T66" s="46" t="s">
        <v>62</v>
      </c>
      <c r="U66" s="46" t="s">
        <v>61</v>
      </c>
      <c r="V66" s="46" t="s">
        <v>64</v>
      </c>
      <c r="W66" s="46" t="s">
        <v>64</v>
      </c>
      <c r="X66" s="46" t="s">
        <v>61</v>
      </c>
      <c r="Y66" s="46" t="s">
        <v>488</v>
      </c>
      <c r="Z66" s="86" t="s">
        <v>971</v>
      </c>
      <c r="AA66" s="46" t="s">
        <v>66</v>
      </c>
      <c r="AB66" s="46" t="s">
        <v>64</v>
      </c>
      <c r="AC66" s="45" t="s">
        <v>854</v>
      </c>
      <c r="AD66" s="51"/>
      <c r="AE66" s="5"/>
      <c r="AF66" s="5"/>
      <c r="AG66" s="70"/>
    </row>
    <row r="67" s="5" customFormat="1" ht="75" spans="1:33">
      <c r="A67" s="45">
        <v>25</v>
      </c>
      <c r="B67" s="66" t="s">
        <v>54</v>
      </c>
      <c r="C67" s="45" t="s">
        <v>510</v>
      </c>
      <c r="D67" s="45" t="s">
        <v>522</v>
      </c>
      <c r="E67" s="51" t="s">
        <v>317</v>
      </c>
      <c r="F67" s="45" t="s">
        <v>553</v>
      </c>
      <c r="G67" s="47" t="s">
        <v>57</v>
      </c>
      <c r="H67" s="46" t="s">
        <v>58</v>
      </c>
      <c r="I67" s="56" t="s">
        <v>554</v>
      </c>
      <c r="J67" s="46">
        <v>360</v>
      </c>
      <c r="K67" s="46">
        <v>360</v>
      </c>
      <c r="L67" s="46">
        <v>360</v>
      </c>
      <c r="M67" s="46">
        <v>0</v>
      </c>
      <c r="N67" s="49">
        <v>189</v>
      </c>
      <c r="O67" s="49">
        <v>591</v>
      </c>
      <c r="P67" s="49">
        <v>9</v>
      </c>
      <c r="Q67" s="49">
        <v>25</v>
      </c>
      <c r="R67" s="48" t="s">
        <v>555</v>
      </c>
      <c r="S67" s="46" t="s">
        <v>64</v>
      </c>
      <c r="T67" s="46" t="s">
        <v>77</v>
      </c>
      <c r="U67" s="46" t="s">
        <v>61</v>
      </c>
      <c r="V67" s="46" t="s">
        <v>64</v>
      </c>
      <c r="W67" s="45" t="s">
        <v>64</v>
      </c>
      <c r="X67" s="46" t="s">
        <v>64</v>
      </c>
      <c r="Y67" s="45" t="s">
        <v>515</v>
      </c>
      <c r="Z67" s="45">
        <v>18687755703</v>
      </c>
      <c r="AA67" s="45" t="s">
        <v>66</v>
      </c>
      <c r="AB67" s="45" t="s">
        <v>972</v>
      </c>
      <c r="AC67" s="45" t="s">
        <v>854</v>
      </c>
      <c r="AD67" s="51"/>
      <c r="AG67" s="70"/>
    </row>
    <row r="68" s="5" customFormat="1" ht="337.5" spans="1:33">
      <c r="A68" s="45">
        <v>26</v>
      </c>
      <c r="B68" s="45" t="s">
        <v>54</v>
      </c>
      <c r="C68" s="45" t="s">
        <v>510</v>
      </c>
      <c r="D68" s="45" t="s">
        <v>527</v>
      </c>
      <c r="E68" s="46" t="s">
        <v>164</v>
      </c>
      <c r="F68" s="45" t="s">
        <v>585</v>
      </c>
      <c r="G68" s="47" t="s">
        <v>57</v>
      </c>
      <c r="H68" s="46" t="s">
        <v>58</v>
      </c>
      <c r="I68" s="56" t="s">
        <v>586</v>
      </c>
      <c r="J68" s="46">
        <v>196.77</v>
      </c>
      <c r="K68" s="46">
        <v>196.77</v>
      </c>
      <c r="L68" s="46">
        <v>194.75</v>
      </c>
      <c r="M68" s="46">
        <v>2.02</v>
      </c>
      <c r="N68" s="49">
        <v>68</v>
      </c>
      <c r="O68" s="49">
        <v>162</v>
      </c>
      <c r="P68" s="49">
        <v>9</v>
      </c>
      <c r="Q68" s="49">
        <v>29</v>
      </c>
      <c r="R68" s="56" t="s">
        <v>587</v>
      </c>
      <c r="S68" s="46" t="s">
        <v>64</v>
      </c>
      <c r="T68" s="46" t="s">
        <v>62</v>
      </c>
      <c r="U68" s="46" t="s">
        <v>61</v>
      </c>
      <c r="V68" s="46" t="s">
        <v>64</v>
      </c>
      <c r="W68" s="46" t="s">
        <v>64</v>
      </c>
      <c r="X68" s="46" t="s">
        <v>61</v>
      </c>
      <c r="Y68" s="45" t="s">
        <v>515</v>
      </c>
      <c r="Z68" s="45">
        <v>18687755703</v>
      </c>
      <c r="AA68" s="46" t="s">
        <v>168</v>
      </c>
      <c r="AB68" s="46" t="s">
        <v>973</v>
      </c>
      <c r="AC68" s="45" t="s">
        <v>854</v>
      </c>
      <c r="AD68" s="51"/>
      <c r="AG68" s="70"/>
    </row>
    <row r="69" s="6" customFormat="1" ht="281.25" spans="1:33">
      <c r="A69" s="45">
        <v>27</v>
      </c>
      <c r="B69" s="45" t="s">
        <v>54</v>
      </c>
      <c r="C69" s="45" t="s">
        <v>603</v>
      </c>
      <c r="D69" s="45" t="s">
        <v>604</v>
      </c>
      <c r="E69" s="46" t="s">
        <v>410</v>
      </c>
      <c r="F69" s="46" t="s">
        <v>619</v>
      </c>
      <c r="G69" s="47" t="s">
        <v>57</v>
      </c>
      <c r="H69" s="46" t="s">
        <v>149</v>
      </c>
      <c r="I69" s="48" t="s">
        <v>620</v>
      </c>
      <c r="J69" s="46">
        <v>370</v>
      </c>
      <c r="K69" s="46">
        <v>370</v>
      </c>
      <c r="L69" s="46">
        <v>370</v>
      </c>
      <c r="M69" s="46">
        <v>0</v>
      </c>
      <c r="N69" s="49">
        <v>289</v>
      </c>
      <c r="O69" s="49">
        <v>846</v>
      </c>
      <c r="P69" s="49">
        <v>9</v>
      </c>
      <c r="Q69" s="49">
        <v>20</v>
      </c>
      <c r="R69" s="48" t="s">
        <v>621</v>
      </c>
      <c r="S69" s="46" t="s">
        <v>64</v>
      </c>
      <c r="T69" s="45" t="s">
        <v>62</v>
      </c>
      <c r="U69" s="46" t="s">
        <v>61</v>
      </c>
      <c r="V69" s="46" t="s">
        <v>64</v>
      </c>
      <c r="W69" s="46" t="s">
        <v>64</v>
      </c>
      <c r="X69" s="46" t="s">
        <v>61</v>
      </c>
      <c r="Y69" s="46" t="s">
        <v>608</v>
      </c>
      <c r="Z69" s="68">
        <v>18187778798</v>
      </c>
      <c r="AA69" s="47" t="s">
        <v>66</v>
      </c>
      <c r="AB69" s="45" t="s">
        <v>61</v>
      </c>
      <c r="AC69" s="45" t="s">
        <v>854</v>
      </c>
      <c r="AD69" s="51"/>
      <c r="AE69" s="5"/>
      <c r="AF69" s="5"/>
      <c r="AG69" s="70"/>
    </row>
    <row r="70" s="6" customFormat="1" ht="168.75" spans="1:33">
      <c r="A70" s="45">
        <v>28</v>
      </c>
      <c r="B70" s="45" t="s">
        <v>54</v>
      </c>
      <c r="C70" s="45" t="s">
        <v>603</v>
      </c>
      <c r="D70" s="45" t="s">
        <v>604</v>
      </c>
      <c r="E70" s="46" t="s">
        <v>410</v>
      </c>
      <c r="F70" s="46" t="s">
        <v>623</v>
      </c>
      <c r="G70" s="47" t="s">
        <v>57</v>
      </c>
      <c r="H70" s="51" t="s">
        <v>58</v>
      </c>
      <c r="I70" s="48" t="s">
        <v>624</v>
      </c>
      <c r="J70" s="46">
        <v>358</v>
      </c>
      <c r="K70" s="46">
        <v>358</v>
      </c>
      <c r="L70" s="46">
        <v>358</v>
      </c>
      <c r="M70" s="46">
        <v>0</v>
      </c>
      <c r="N70" s="49">
        <v>289</v>
      </c>
      <c r="O70" s="49">
        <v>846</v>
      </c>
      <c r="P70" s="49">
        <v>9</v>
      </c>
      <c r="Q70" s="49">
        <v>20</v>
      </c>
      <c r="R70" s="48" t="s">
        <v>625</v>
      </c>
      <c r="S70" s="45" t="s">
        <v>64</v>
      </c>
      <c r="T70" s="45" t="s">
        <v>62</v>
      </c>
      <c r="U70" s="45" t="s">
        <v>61</v>
      </c>
      <c r="V70" s="45" t="s">
        <v>64</v>
      </c>
      <c r="W70" s="45" t="s">
        <v>64</v>
      </c>
      <c r="X70" s="45" t="s">
        <v>61</v>
      </c>
      <c r="Y70" s="46" t="s">
        <v>608</v>
      </c>
      <c r="Z70" s="68">
        <v>18187778798</v>
      </c>
      <c r="AA70" s="47" t="s">
        <v>66</v>
      </c>
      <c r="AB70" s="45" t="s">
        <v>61</v>
      </c>
      <c r="AC70" s="45" t="s">
        <v>854</v>
      </c>
      <c r="AD70" s="51"/>
      <c r="AE70" s="5"/>
      <c r="AF70" s="5"/>
      <c r="AG70" s="70"/>
    </row>
    <row r="71" s="6" customFormat="1" ht="75" spans="1:33">
      <c r="A71" s="45">
        <v>29</v>
      </c>
      <c r="B71" s="63" t="s">
        <v>54</v>
      </c>
      <c r="C71" s="63" t="s">
        <v>603</v>
      </c>
      <c r="D71" s="63" t="s">
        <v>637</v>
      </c>
      <c r="E71" s="46" t="s">
        <v>317</v>
      </c>
      <c r="F71" s="46" t="s">
        <v>638</v>
      </c>
      <c r="G71" s="47">
        <v>2026</v>
      </c>
      <c r="H71" s="46" t="s">
        <v>58</v>
      </c>
      <c r="I71" s="48" t="s">
        <v>639</v>
      </c>
      <c r="J71" s="46">
        <v>290</v>
      </c>
      <c r="K71" s="46">
        <v>150</v>
      </c>
      <c r="L71" s="46">
        <v>150</v>
      </c>
      <c r="M71" s="64">
        <v>0</v>
      </c>
      <c r="N71" s="49">
        <v>284</v>
      </c>
      <c r="O71" s="49">
        <v>664</v>
      </c>
      <c r="P71" s="49">
        <v>4</v>
      </c>
      <c r="Q71" s="49">
        <v>6</v>
      </c>
      <c r="R71" s="48" t="s">
        <v>640</v>
      </c>
      <c r="S71" s="46" t="s">
        <v>64</v>
      </c>
      <c r="T71" s="46" t="s">
        <v>77</v>
      </c>
      <c r="U71" s="46" t="s">
        <v>61</v>
      </c>
      <c r="V71" s="46" t="s">
        <v>64</v>
      </c>
      <c r="W71" s="46" t="s">
        <v>64</v>
      </c>
      <c r="X71" s="46" t="s">
        <v>64</v>
      </c>
      <c r="Y71" s="46" t="s">
        <v>608</v>
      </c>
      <c r="Z71" s="68">
        <v>18187778798</v>
      </c>
      <c r="AA71" s="47" t="s">
        <v>66</v>
      </c>
      <c r="AB71" s="45" t="s">
        <v>61</v>
      </c>
      <c r="AC71" s="45" t="s">
        <v>854</v>
      </c>
      <c r="AD71" s="51"/>
      <c r="AE71" s="5"/>
      <c r="AF71" s="5"/>
      <c r="AG71" s="70"/>
    </row>
    <row r="72" s="1" customFormat="1" ht="168.75" spans="1:33">
      <c r="A72" s="45">
        <v>30</v>
      </c>
      <c r="B72" s="63" t="s">
        <v>54</v>
      </c>
      <c r="C72" s="63" t="s">
        <v>603</v>
      </c>
      <c r="D72" s="63" t="s">
        <v>675</v>
      </c>
      <c r="E72" s="46" t="s">
        <v>348</v>
      </c>
      <c r="F72" s="46" t="s">
        <v>676</v>
      </c>
      <c r="G72" s="47">
        <v>2026</v>
      </c>
      <c r="H72" s="46" t="s">
        <v>58</v>
      </c>
      <c r="I72" s="48" t="s">
        <v>677</v>
      </c>
      <c r="J72" s="46">
        <v>140</v>
      </c>
      <c r="K72" s="46">
        <v>140</v>
      </c>
      <c r="L72" s="46">
        <v>140</v>
      </c>
      <c r="M72" s="64">
        <v>0</v>
      </c>
      <c r="N72" s="49">
        <v>128</v>
      </c>
      <c r="O72" s="49">
        <v>387</v>
      </c>
      <c r="P72" s="49">
        <v>10</v>
      </c>
      <c r="Q72" s="49">
        <v>28</v>
      </c>
      <c r="R72" s="48" t="s">
        <v>678</v>
      </c>
      <c r="S72" s="46" t="s">
        <v>64</v>
      </c>
      <c r="T72" s="46" t="s">
        <v>62</v>
      </c>
      <c r="U72" s="46" t="s">
        <v>61</v>
      </c>
      <c r="V72" s="46" t="s">
        <v>64</v>
      </c>
      <c r="W72" s="46" t="s">
        <v>64</v>
      </c>
      <c r="X72" s="46" t="s">
        <v>61</v>
      </c>
      <c r="Y72" s="46" t="s">
        <v>608</v>
      </c>
      <c r="Z72" s="68">
        <v>18187778798</v>
      </c>
      <c r="AA72" s="47" t="s">
        <v>66</v>
      </c>
      <c r="AB72" s="45" t="s">
        <v>61</v>
      </c>
      <c r="AC72" s="45" t="s">
        <v>854</v>
      </c>
      <c r="AD72" s="51"/>
      <c r="AE72" s="5"/>
      <c r="AF72" s="5"/>
      <c r="AG72" s="70"/>
    </row>
    <row r="73" s="1" customFormat="1" ht="262.5" spans="1:33">
      <c r="A73" s="45">
        <v>31</v>
      </c>
      <c r="B73" s="63" t="s">
        <v>54</v>
      </c>
      <c r="C73" s="63" t="s">
        <v>603</v>
      </c>
      <c r="D73" s="63" t="s">
        <v>686</v>
      </c>
      <c r="E73" s="46" t="s">
        <v>189</v>
      </c>
      <c r="F73" s="46" t="s">
        <v>687</v>
      </c>
      <c r="G73" s="47">
        <v>2026</v>
      </c>
      <c r="H73" s="46" t="s">
        <v>58</v>
      </c>
      <c r="I73" s="48" t="s">
        <v>688</v>
      </c>
      <c r="J73" s="46">
        <v>250</v>
      </c>
      <c r="K73" s="46">
        <v>250</v>
      </c>
      <c r="L73" s="46">
        <v>250</v>
      </c>
      <c r="M73" s="64">
        <v>0</v>
      </c>
      <c r="N73" s="49">
        <v>28</v>
      </c>
      <c r="O73" s="49">
        <v>78</v>
      </c>
      <c r="P73" s="49">
        <v>4</v>
      </c>
      <c r="Q73" s="49">
        <v>10</v>
      </c>
      <c r="R73" s="48" t="s">
        <v>689</v>
      </c>
      <c r="S73" s="46" t="s">
        <v>64</v>
      </c>
      <c r="T73" s="46" t="s">
        <v>77</v>
      </c>
      <c r="U73" s="46" t="s">
        <v>61</v>
      </c>
      <c r="V73" s="46" t="s">
        <v>64</v>
      </c>
      <c r="W73" s="46" t="s">
        <v>64</v>
      </c>
      <c r="X73" s="46" t="s">
        <v>64</v>
      </c>
      <c r="Y73" s="46" t="s">
        <v>608</v>
      </c>
      <c r="Z73" s="68">
        <v>18187778798</v>
      </c>
      <c r="AA73" s="47" t="s">
        <v>66</v>
      </c>
      <c r="AB73" s="46" t="s">
        <v>61</v>
      </c>
      <c r="AC73" s="45" t="s">
        <v>854</v>
      </c>
      <c r="AD73" s="51"/>
      <c r="AE73" s="5"/>
      <c r="AF73" s="5"/>
      <c r="AG73" s="70"/>
    </row>
    <row r="74" s="6" customFormat="1" ht="206.25" spans="1:33">
      <c r="A74" s="45">
        <v>32</v>
      </c>
      <c r="B74" s="45" t="s">
        <v>54</v>
      </c>
      <c r="C74" s="45" t="s">
        <v>751</v>
      </c>
      <c r="D74" s="45" t="s">
        <v>826</v>
      </c>
      <c r="E74" s="46" t="s">
        <v>326</v>
      </c>
      <c r="F74" s="45" t="s">
        <v>832</v>
      </c>
      <c r="G74" s="47" t="s">
        <v>57</v>
      </c>
      <c r="H74" s="46" t="s">
        <v>58</v>
      </c>
      <c r="I74" s="56" t="s">
        <v>833</v>
      </c>
      <c r="J74" s="46">
        <v>20</v>
      </c>
      <c r="K74" s="46">
        <v>20</v>
      </c>
      <c r="L74" s="46">
        <v>20</v>
      </c>
      <c r="M74" s="46">
        <v>0</v>
      </c>
      <c r="N74" s="49">
        <v>1877</v>
      </c>
      <c r="O74" s="49">
        <v>5542</v>
      </c>
      <c r="P74" s="49">
        <v>37</v>
      </c>
      <c r="Q74" s="49">
        <v>111</v>
      </c>
      <c r="R74" s="56" t="s">
        <v>834</v>
      </c>
      <c r="S74" s="46" t="s">
        <v>64</v>
      </c>
      <c r="T74" s="46" t="s">
        <v>62</v>
      </c>
      <c r="U74" s="46" t="s">
        <v>61</v>
      </c>
      <c r="V74" s="46" t="s">
        <v>64</v>
      </c>
      <c r="W74" s="46" t="s">
        <v>64</v>
      </c>
      <c r="X74" s="46" t="s">
        <v>61</v>
      </c>
      <c r="Y74" s="45" t="s">
        <v>823</v>
      </c>
      <c r="Z74" s="45">
        <v>18987749360</v>
      </c>
      <c r="AA74" s="46" t="s">
        <v>168</v>
      </c>
      <c r="AB74" s="45" t="s">
        <v>61</v>
      </c>
      <c r="AC74" s="45" t="s">
        <v>854</v>
      </c>
      <c r="AD74" s="51"/>
      <c r="AE74" s="5"/>
      <c r="AF74" s="5"/>
      <c r="AG74" s="70"/>
    </row>
    <row r="75" s="1" customFormat="1" ht="18.75" spans="1:33">
      <c r="A75" s="15"/>
      <c r="B75" s="15"/>
      <c r="C75" s="15"/>
      <c r="D75" s="15"/>
      <c r="E75" s="6"/>
      <c r="F75" s="16"/>
      <c r="G75" s="16"/>
      <c r="H75" s="3"/>
      <c r="I75" s="16"/>
      <c r="J75" s="16"/>
      <c r="K75" s="17"/>
      <c r="L75" s="17"/>
      <c r="M75" s="17"/>
      <c r="N75" s="17"/>
      <c r="O75" s="17"/>
      <c r="P75" s="17"/>
      <c r="Q75" s="17"/>
      <c r="R75" s="18"/>
      <c r="S75" s="18"/>
      <c r="T75" s="15"/>
      <c r="U75" s="15"/>
      <c r="V75" s="15"/>
      <c r="W75" s="15"/>
      <c r="X75" s="15"/>
      <c r="Y75" s="15"/>
      <c r="Z75" s="15"/>
      <c r="AA75" s="15"/>
      <c r="AB75" s="15"/>
      <c r="AC75" s="15"/>
      <c r="AD75" s="15"/>
    </row>
    <row r="76" s="1" customFormat="1" ht="18.75" spans="1:33">
      <c r="A76" s="15"/>
      <c r="B76" s="15"/>
      <c r="C76" s="15"/>
      <c r="D76" s="15"/>
      <c r="E76" s="6"/>
      <c r="F76" s="16"/>
      <c r="G76" s="16"/>
      <c r="H76" s="3"/>
      <c r="I76" s="16"/>
      <c r="J76" s="16"/>
      <c r="K76" s="17"/>
      <c r="L76" s="17"/>
      <c r="M76" s="17"/>
      <c r="N76" s="17"/>
      <c r="O76" s="17"/>
      <c r="P76" s="17"/>
      <c r="Q76" s="17"/>
      <c r="R76" s="18"/>
      <c r="S76" s="18"/>
      <c r="T76" s="15"/>
      <c r="U76" s="15"/>
      <c r="V76" s="15"/>
      <c r="W76" s="15"/>
      <c r="X76" s="15"/>
      <c r="Y76" s="15"/>
      <c r="Z76" s="15"/>
      <c r="AA76" s="15"/>
      <c r="AB76" s="15"/>
      <c r="AC76" s="15"/>
      <c r="AD76" s="15"/>
    </row>
  </sheetData>
  <autoFilter xmlns:etc="http://www.wps.cn/officeDocument/2017/etCustomData" ref="A6:AG74" etc:filterBottomFollowUsedRange="0">
    <extLst/>
  </autoFilter>
  <mergeCells count="33">
    <mergeCell ref="A2:AD2"/>
    <mergeCell ref="E3:F3"/>
    <mergeCell ref="K4:M4"/>
    <mergeCell ref="N4:R4"/>
    <mergeCell ref="N5:O5"/>
    <mergeCell ref="P5:Q5"/>
    <mergeCell ref="A7:E7"/>
    <mergeCell ref="A41:E41"/>
    <mergeCell ref="A4:A6"/>
    <mergeCell ref="B4:B6"/>
    <mergeCell ref="E4:E6"/>
    <mergeCell ref="F4:F6"/>
    <mergeCell ref="G4:G6"/>
    <mergeCell ref="H4:H6"/>
    <mergeCell ref="I4:I6"/>
    <mergeCell ref="J4:J6"/>
    <mergeCell ref="K5:K6"/>
    <mergeCell ref="L5:L6"/>
    <mergeCell ref="M5:M6"/>
    <mergeCell ref="R5:R6"/>
    <mergeCell ref="S4:S6"/>
    <mergeCell ref="T4:T6"/>
    <mergeCell ref="U4:U6"/>
    <mergeCell ref="V4:V6"/>
    <mergeCell ref="W4:W6"/>
    <mergeCell ref="X4:X6"/>
    <mergeCell ref="Y4:Y6"/>
    <mergeCell ref="Z4:Z6"/>
    <mergeCell ref="AA4:AA6"/>
    <mergeCell ref="AB4:AB6"/>
    <mergeCell ref="AC4:AC6"/>
    <mergeCell ref="AD4:AD6"/>
    <mergeCell ref="C4:D5"/>
  </mergeCells>
  <conditionalFormatting sqref="B31:F31 H31:I31 M31 R31:S31">
    <cfRule type="duplicateValues" dxfId="0" priority="1"/>
  </conditionalFormatting>
  <dataValidations count="1">
    <dataValidation type="list" allowBlank="1" showInputMessage="1" showErrorMessage="1" sqref="T22 T34 T56">
      <formula1>#REF!</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附件1年度巩固拓展脱贫攻坚成果和乡村振兴项目表</vt:lpstr>
      <vt:lpstr>附件2动态调整项目申报表</vt:lpstr>
      <vt:lpstr>附件3附件6入库信息调整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桃夭</cp:lastModifiedBy>
  <dcterms:created xsi:type="dcterms:W3CDTF">2026-07-02T07:04:00Z</dcterms:created>
  <dcterms:modified xsi:type="dcterms:W3CDTF">2026-07-07T03:59:56Z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5CB0490D9EBB4368A668714267E67985_13</vt:lpwstr>
  </property>
  <property fmtid="{D5CDD505-2E9C-101B-9397-08002B2CF9AE}" pid="3" name="KSOProductBuildVer">
    <vt:lpwstr>2052-12.1.0.26375</vt:lpwstr>
  </property>
  <property fmtid="{D5CDD505-2E9C-101B-9397-08002B2CF9AE}" pid="4" name="CalculationRule">
    <vt:i4>1</vt:i4>
  </property>
  <property fmtid="{D5CDD505-2E9C-101B-9397-08002B2CF9AE}" pid="5" name="KSOReadingLayout">
    <vt:bool>true</vt:bool>
  </property>
</Properties>
</file>