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资料\资产管理\2025年资产确权资料\审定会议\"/>
    </mc:Choice>
  </mc:AlternateContent>
  <bookViews>
    <workbookView windowWidth="27945" windowHeight="12375"/>
  </bookViews>
  <sheets>
    <sheet name="附件1" sheetId="2" r:id="rId1"/>
    <sheet name="附件2" sheetId="1" r:id="rId2"/>
  </sheets>
  <definedNames>
    <definedName name="_xlnm._FilterDatabase" localSheetId="1" hidden="1">附件2!$A$3:$L$23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<sst xmlns="http://schemas.openxmlformats.org/spreadsheetml/2006/main" count="234" uniqueCount="120">
  <si>
    <r>
      <rPr>
        <sz val="11"/>
        <color theme="1"/>
        <rFont val="方正仿宋_GBK"/>
        <charset val="134"/>
      </rPr>
      <t>附件</t>
    </r>
    <r>
      <rPr>
        <sz val="11"/>
        <color theme="1"/>
        <rFont val="Times New Roman"/>
        <charset val="134"/>
      </rPr>
      <t>1</t>
    </r>
    <r>
      <rPr>
        <sz val="11"/>
        <color theme="1"/>
        <rFont val="方正仿宋_GBK"/>
        <charset val="134"/>
      </rPr>
      <t>：</t>
    </r>
  </si>
  <si>
    <r>
      <rPr>
        <sz val="24"/>
        <color theme="1"/>
        <rFont val="方正小标宋_GBK"/>
        <charset val="134"/>
      </rPr>
      <t>澄江市</t>
    </r>
    <r>
      <rPr>
        <sz val="24"/>
        <color theme="1"/>
        <rFont val="Times New Roman"/>
        <charset val="134"/>
      </rPr>
      <t>2025</t>
    </r>
    <r>
      <rPr>
        <sz val="24"/>
        <color theme="1"/>
        <rFont val="方正小标宋_GBK"/>
        <charset val="134"/>
      </rPr>
      <t>年度项目资产确权情况统计表</t>
    </r>
  </si>
  <si>
    <r>
      <rPr>
        <b/>
        <sz val="11"/>
        <color theme="1"/>
        <rFont val="方正仿宋_GBK"/>
        <charset val="134"/>
      </rPr>
      <t>序号</t>
    </r>
  </si>
  <si>
    <r>
      <rPr>
        <b/>
        <sz val="11"/>
        <color theme="1"/>
        <rFont val="方正仿宋_GBK"/>
        <charset val="134"/>
      </rPr>
      <t>镇（街道）</t>
    </r>
  </si>
  <si>
    <r>
      <rPr>
        <b/>
        <sz val="11"/>
        <color theme="1"/>
        <rFont val="方正仿宋_GBK"/>
        <charset val="134"/>
      </rPr>
      <t>项目实施实际投入合计</t>
    </r>
  </si>
  <si>
    <r>
      <rPr>
        <b/>
        <sz val="11"/>
        <color theme="1"/>
        <rFont val="方正仿宋_GBK"/>
        <charset val="134"/>
      </rPr>
      <t>资产总 个数</t>
    </r>
  </si>
  <si>
    <r>
      <rPr>
        <b/>
        <sz val="11"/>
        <color theme="1"/>
        <rFont val="方正仿宋_GBK"/>
        <charset val="134"/>
      </rPr>
      <t>资产原 值合计</t>
    </r>
  </si>
  <si>
    <r>
      <rPr>
        <b/>
        <sz val="11"/>
        <color theme="1"/>
        <rFont val="方正仿宋_GBK"/>
        <charset val="134"/>
      </rPr>
      <t>实地调查资产比例</t>
    </r>
  </si>
  <si>
    <r>
      <rPr>
        <b/>
        <sz val="11"/>
        <color theme="1"/>
        <rFont val="方正仿宋_GBK"/>
        <charset val="134"/>
      </rPr>
      <t>资产类别</t>
    </r>
  </si>
  <si>
    <r>
      <rPr>
        <b/>
        <sz val="11"/>
        <color theme="1"/>
        <rFont val="方正仿宋_GBK"/>
        <charset val="134"/>
      </rPr>
      <t>资产形态</t>
    </r>
  </si>
  <si>
    <r>
      <rPr>
        <b/>
        <sz val="11"/>
        <color theme="1"/>
        <rFont val="方正仿宋_GBK"/>
        <charset val="134"/>
      </rPr>
      <t>确权情况</t>
    </r>
  </si>
  <si>
    <t>经营性资产</t>
  </si>
  <si>
    <t>公益性资产</t>
  </si>
  <si>
    <t>到户类资产</t>
  </si>
  <si>
    <t>固定资产</t>
  </si>
  <si>
    <r>
      <rPr>
        <b/>
        <sz val="11"/>
        <color theme="1"/>
        <rFont val="方正仿宋_GBK"/>
        <charset val="134"/>
      </rPr>
      <t>生物类</t>
    </r>
  </si>
  <si>
    <r>
      <rPr>
        <b/>
        <sz val="11"/>
        <color theme="1"/>
        <rFont val="方正仿宋_GBK"/>
        <charset val="134"/>
      </rPr>
      <t>权益类</t>
    </r>
  </si>
  <si>
    <r>
      <rPr>
        <b/>
        <sz val="11"/>
        <color theme="1"/>
        <rFont val="方正仿宋_GBK"/>
        <charset val="134"/>
      </rPr>
      <t>确权到</t>
    </r>
    <r>
      <rPr>
        <b/>
        <sz val="11"/>
        <color theme="1"/>
        <rFont val="Times New Roman"/>
        <charset val="134"/>
      </rPr>
      <t xml:space="preserve"> </t>
    </r>
    <r>
      <rPr>
        <b/>
        <sz val="11"/>
        <color theme="1"/>
        <rFont val="方正仿宋_GBK"/>
        <charset val="134"/>
      </rPr>
      <t>户占比</t>
    </r>
  </si>
  <si>
    <r>
      <rPr>
        <b/>
        <sz val="11"/>
        <color theme="1"/>
        <rFont val="方正仿宋_GBK"/>
        <charset val="134"/>
      </rPr>
      <t>确权到</t>
    </r>
    <r>
      <rPr>
        <b/>
        <sz val="11"/>
        <color theme="1"/>
        <rFont val="Times New Roman"/>
        <charset val="134"/>
      </rPr>
      <t xml:space="preserve"> </t>
    </r>
    <r>
      <rPr>
        <b/>
        <sz val="11"/>
        <color theme="1"/>
        <rFont val="方正仿宋_GBK"/>
        <charset val="134"/>
      </rPr>
      <t>村占比</t>
    </r>
  </si>
  <si>
    <r>
      <rPr>
        <b/>
        <sz val="11"/>
        <color theme="1"/>
        <rFont val="方正仿宋_GBK"/>
        <charset val="134"/>
      </rPr>
      <t>确权到</t>
    </r>
    <r>
      <rPr>
        <b/>
        <sz val="11"/>
        <color theme="1"/>
        <rFont val="Times New Roman"/>
        <charset val="134"/>
      </rPr>
      <t xml:space="preserve"> </t>
    </r>
    <r>
      <rPr>
        <b/>
        <sz val="11"/>
        <color theme="1"/>
        <rFont val="方正仿宋_GBK"/>
        <charset val="134"/>
      </rPr>
      <t>乡占比</t>
    </r>
  </si>
  <si>
    <r>
      <rPr>
        <b/>
        <sz val="11"/>
        <color theme="1"/>
        <rFont val="方正仿宋_GBK"/>
        <charset val="134"/>
      </rPr>
      <t>确权到</t>
    </r>
    <r>
      <rPr>
        <b/>
        <sz val="11"/>
        <color theme="1"/>
        <rFont val="Times New Roman"/>
        <charset val="134"/>
      </rPr>
      <t xml:space="preserve">
</t>
    </r>
    <r>
      <rPr>
        <b/>
        <sz val="11"/>
        <color theme="1"/>
        <rFont val="方正仿宋_GBK"/>
        <charset val="134"/>
      </rPr>
      <t>县（部门） 占比</t>
    </r>
  </si>
  <si>
    <r>
      <rPr>
        <b/>
        <sz val="11"/>
        <color theme="1"/>
        <rFont val="方正仿宋_GBK"/>
        <charset val="134"/>
      </rPr>
      <t>个数</t>
    </r>
  </si>
  <si>
    <r>
      <rPr>
        <b/>
        <sz val="11"/>
        <color theme="1"/>
        <rFont val="方正仿宋_GBK"/>
        <charset val="134"/>
      </rPr>
      <t>原值</t>
    </r>
  </si>
  <si>
    <t>合计</t>
  </si>
  <si>
    <r>
      <rPr>
        <sz val="11"/>
        <color theme="1"/>
        <rFont val="方正仿宋_GBK"/>
        <charset val="134"/>
      </rPr>
      <t>凤麓街道</t>
    </r>
  </si>
  <si>
    <r>
      <rPr>
        <sz val="11"/>
        <color theme="1"/>
        <rFont val="方正仿宋_GBK"/>
        <charset val="134"/>
      </rPr>
      <t>龙街街道</t>
    </r>
  </si>
  <si>
    <r>
      <rPr>
        <sz val="11"/>
        <color theme="1"/>
        <rFont val="方正仿宋_GBK"/>
        <charset val="134"/>
      </rPr>
      <t>右所镇</t>
    </r>
  </si>
  <si>
    <r>
      <rPr>
        <sz val="11"/>
        <color theme="1"/>
        <rFont val="方正仿宋_GBK"/>
        <charset val="134"/>
      </rPr>
      <t>路居镇</t>
    </r>
  </si>
  <si>
    <r>
      <rPr>
        <sz val="11"/>
        <color theme="1"/>
        <rFont val="方正仿宋_GBK"/>
        <charset val="134"/>
      </rPr>
      <t>海口镇</t>
    </r>
  </si>
  <si>
    <r>
      <rPr>
        <sz val="11"/>
        <color theme="1"/>
        <rFont val="方正仿宋_GBK"/>
        <charset val="134"/>
      </rPr>
      <t>九村镇</t>
    </r>
  </si>
  <si>
    <r>
      <rPr>
        <sz val="11"/>
        <color theme="1"/>
        <rFont val="方正仿宋_GBK"/>
        <charset val="134"/>
      </rPr>
      <t>附件</t>
    </r>
    <r>
      <rPr>
        <sz val="11"/>
        <color theme="1"/>
        <rFont val="Times New Roman"/>
        <charset val="134"/>
      </rPr>
      <t>2</t>
    </r>
    <r>
      <rPr>
        <sz val="11"/>
        <color theme="1"/>
        <rFont val="方正仿宋_GBK"/>
        <charset val="134"/>
      </rPr>
      <t>：</t>
    </r>
  </si>
  <si>
    <r>
      <rPr>
        <sz val="22"/>
        <color theme="1"/>
        <rFont val="Times New Roman"/>
        <charset val="134"/>
      </rPr>
      <t>2026</t>
    </r>
    <r>
      <rPr>
        <sz val="22"/>
        <color theme="1"/>
        <rFont val="方正小标宋_GBK"/>
        <charset val="134"/>
      </rPr>
      <t>年澄江市衔接资金项目资产登记表</t>
    </r>
  </si>
  <si>
    <r>
      <rPr>
        <b/>
        <sz val="11"/>
        <color theme="1"/>
        <rFont val="方正仿宋_GBK"/>
        <charset val="134"/>
      </rPr>
      <t>资产名称</t>
    </r>
  </si>
  <si>
    <r>
      <rPr>
        <b/>
        <sz val="11"/>
        <color theme="1"/>
        <rFont val="方正仿宋_GBK"/>
        <charset val="134"/>
      </rPr>
      <t>资产坐落地</t>
    </r>
  </si>
  <si>
    <r>
      <rPr>
        <b/>
        <sz val="11"/>
        <color theme="1"/>
        <rFont val="方正仿宋_GBK"/>
        <charset val="134"/>
      </rPr>
      <t>资产原值</t>
    </r>
    <r>
      <rPr>
        <b/>
        <sz val="11"/>
        <color theme="1"/>
        <rFont val="Times New Roman"/>
        <charset val="134"/>
      </rPr>
      <t xml:space="preserve"> 
</t>
    </r>
    <r>
      <rPr>
        <b/>
        <sz val="11"/>
        <color theme="1"/>
        <rFont val="方正仿宋_GBK"/>
        <charset val="134"/>
      </rPr>
      <t>（万元）</t>
    </r>
  </si>
  <si>
    <r>
      <rPr>
        <b/>
        <sz val="11"/>
        <color theme="1"/>
        <rFont val="方正仿宋_GBK"/>
        <charset val="134"/>
      </rPr>
      <t>资产属性</t>
    </r>
  </si>
  <si>
    <r>
      <rPr>
        <b/>
        <sz val="11"/>
        <color theme="1"/>
        <rFont val="方正仿宋_GBK"/>
        <charset val="134"/>
      </rPr>
      <t>具体形态</t>
    </r>
  </si>
  <si>
    <r>
      <rPr>
        <b/>
        <sz val="11"/>
        <color theme="1"/>
        <rFont val="方正仿宋_GBK"/>
        <charset val="134"/>
      </rPr>
      <t>规模</t>
    </r>
  </si>
  <si>
    <r>
      <rPr>
        <b/>
        <sz val="11"/>
        <color theme="1"/>
        <rFont val="方正仿宋_GBK"/>
        <charset val="134"/>
      </rPr>
      <t>单位</t>
    </r>
  </si>
  <si>
    <r>
      <rPr>
        <b/>
        <sz val="11"/>
        <color theme="1"/>
        <rFont val="方正仿宋_GBK"/>
        <charset val="134"/>
      </rPr>
      <t>备注</t>
    </r>
  </si>
  <si>
    <r>
      <rPr>
        <sz val="11"/>
        <color rgb="FF000000"/>
        <rFont val="方正仿宋_GBK"/>
        <charset val="134"/>
      </rPr>
      <t>澄江市</t>
    </r>
    <r>
      <rPr>
        <sz val="11"/>
        <color indexed="8"/>
        <rFont val="Times New Roman"/>
        <charset val="0"/>
      </rPr>
      <t>2025</t>
    </r>
    <r>
      <rPr>
        <sz val="11"/>
        <color rgb="FF000000"/>
        <rFont val="方正仿宋_GBK"/>
        <charset val="134"/>
      </rPr>
      <t>年中央财政衔接资金</t>
    </r>
    <r>
      <rPr>
        <sz val="11"/>
        <color indexed="8"/>
        <rFont val="Times New Roman"/>
        <charset val="0"/>
      </rPr>
      <t>-</t>
    </r>
    <r>
      <rPr>
        <sz val="11"/>
        <color rgb="FF000000"/>
        <rFont val="方正仿宋_GBK"/>
        <charset val="134"/>
      </rPr>
      <t>龙街街道办事处华光社区民族村寨旅游提升建设项目</t>
    </r>
  </si>
  <si>
    <r>
      <rPr>
        <sz val="11"/>
        <color theme="1"/>
        <rFont val="方正仿宋_GBK"/>
        <charset val="134"/>
      </rPr>
      <t>华光社区</t>
    </r>
  </si>
  <si>
    <r>
      <rPr>
        <sz val="11"/>
        <color theme="1"/>
        <rFont val="方正仿宋_GBK"/>
        <charset val="134"/>
      </rPr>
      <t>公益性资产</t>
    </r>
  </si>
  <si>
    <r>
      <rPr>
        <sz val="11"/>
        <color theme="1"/>
        <rFont val="方正仿宋_GBK"/>
        <charset val="134"/>
      </rPr>
      <t>集体资产</t>
    </r>
  </si>
  <si>
    <r>
      <rPr>
        <sz val="11"/>
        <color theme="1"/>
        <rFont val="方正仿宋_GBK"/>
        <charset val="134"/>
      </rPr>
      <t>固定资产</t>
    </r>
  </si>
  <si>
    <r>
      <rPr>
        <sz val="11"/>
        <color theme="1"/>
        <rFont val="方正仿宋_GBK"/>
        <charset val="134"/>
      </rPr>
      <t>房屋室内改造</t>
    </r>
  </si>
  <si>
    <r>
      <rPr>
        <sz val="11"/>
        <rFont val="方正仿宋_GBK"/>
        <charset val="134"/>
      </rPr>
      <t>该项目占地面积</t>
    </r>
    <r>
      <rPr>
        <sz val="11"/>
        <rFont val="Times New Roman"/>
        <charset val="0"/>
      </rPr>
      <t>215</t>
    </r>
    <r>
      <rPr>
        <sz val="11"/>
        <rFont val="方正仿宋_GBK"/>
        <charset val="134"/>
      </rPr>
      <t>平方米，主要建设：</t>
    </r>
    <r>
      <rPr>
        <sz val="11"/>
        <rFont val="Times New Roman"/>
        <charset val="0"/>
      </rPr>
      <t>1.</t>
    </r>
    <r>
      <rPr>
        <sz val="11"/>
        <rFont val="方正仿宋_GBK"/>
        <charset val="134"/>
      </rPr>
      <t>原屋面拆除</t>
    </r>
    <r>
      <rPr>
        <sz val="11"/>
        <rFont val="Times New Roman"/>
        <charset val="0"/>
      </rPr>
      <t>322.50</t>
    </r>
    <r>
      <rPr>
        <sz val="11"/>
        <rFont val="方正仿宋_GBK"/>
        <charset val="134"/>
      </rPr>
      <t>平方米；</t>
    </r>
    <r>
      <rPr>
        <sz val="11"/>
        <rFont val="Times New Roman"/>
        <charset val="0"/>
      </rPr>
      <t>2.</t>
    </r>
    <r>
      <rPr>
        <sz val="11"/>
        <rFont val="方正仿宋_GBK"/>
        <charset val="134"/>
      </rPr>
      <t>破损主体木结构拆除</t>
    </r>
    <r>
      <rPr>
        <sz val="11"/>
        <rFont val="Times New Roman"/>
        <charset val="0"/>
      </rPr>
      <t>215.00</t>
    </r>
    <r>
      <rPr>
        <sz val="11"/>
        <rFont val="方正仿宋_GBK"/>
        <charset val="134"/>
      </rPr>
      <t>平方米；</t>
    </r>
    <r>
      <rPr>
        <sz val="11"/>
        <rFont val="Times New Roman"/>
        <charset val="0"/>
      </rPr>
      <t>3.</t>
    </r>
    <r>
      <rPr>
        <sz val="11"/>
        <rFont val="方正仿宋_GBK"/>
        <charset val="134"/>
      </rPr>
      <t>内部满堂脚手架搭建</t>
    </r>
    <r>
      <rPr>
        <sz val="11"/>
        <rFont val="Times New Roman"/>
        <charset val="0"/>
      </rPr>
      <t>420.00</t>
    </r>
    <r>
      <rPr>
        <sz val="11"/>
        <rFont val="方正仿宋_GBK"/>
        <charset val="134"/>
      </rPr>
      <t>平方米；</t>
    </r>
    <r>
      <rPr>
        <sz val="11"/>
        <rFont val="Times New Roman"/>
        <charset val="0"/>
      </rPr>
      <t>4.</t>
    </r>
    <r>
      <rPr>
        <sz val="11"/>
        <rFont val="方正仿宋_GBK"/>
        <charset val="134"/>
      </rPr>
      <t>主体木结构安装</t>
    </r>
    <r>
      <rPr>
        <sz val="11"/>
        <rFont val="Times New Roman"/>
        <charset val="0"/>
      </rPr>
      <t>215.00</t>
    </r>
    <r>
      <rPr>
        <sz val="11"/>
        <rFont val="方正仿宋_GBK"/>
        <charset val="134"/>
      </rPr>
      <t>平方米；</t>
    </r>
    <r>
      <rPr>
        <sz val="11"/>
        <rFont val="Times New Roman"/>
        <charset val="0"/>
      </rPr>
      <t>5.</t>
    </r>
    <r>
      <rPr>
        <sz val="11"/>
        <rFont val="方正仿宋_GBK"/>
        <charset val="134"/>
      </rPr>
      <t>房屋山墙修缮</t>
    </r>
    <r>
      <rPr>
        <sz val="11"/>
        <rFont val="Times New Roman"/>
        <charset val="0"/>
      </rPr>
      <t>268.50</t>
    </r>
    <r>
      <rPr>
        <sz val="11"/>
        <rFont val="方正仿宋_GBK"/>
        <charset val="134"/>
      </rPr>
      <t>平方米。</t>
    </r>
  </si>
  <si>
    <r>
      <rPr>
        <sz val="11"/>
        <color theme="1"/>
        <rFont val="方正仿宋_GBK"/>
        <charset val="134"/>
      </rPr>
      <t>项</t>
    </r>
  </si>
  <si>
    <r>
      <rPr>
        <sz val="11"/>
        <color rgb="FF000000"/>
        <rFont val="方正仿宋_GBK"/>
        <charset val="134"/>
      </rPr>
      <t>澄江市</t>
    </r>
    <r>
      <rPr>
        <sz val="11"/>
        <color indexed="8"/>
        <rFont val="Times New Roman"/>
        <charset val="0"/>
      </rPr>
      <t>2025</t>
    </r>
    <r>
      <rPr>
        <sz val="11"/>
        <color rgb="FF000000"/>
        <rFont val="方正仿宋_GBK"/>
        <charset val="134"/>
      </rPr>
      <t>年中央财政衔接资金</t>
    </r>
    <r>
      <rPr>
        <sz val="11"/>
        <color indexed="8"/>
        <rFont val="Times New Roman"/>
        <charset val="0"/>
      </rPr>
      <t>-</t>
    </r>
    <r>
      <rPr>
        <sz val="11"/>
        <color rgb="FF000000"/>
        <rFont val="方正仿宋_GBK"/>
        <charset val="134"/>
      </rPr>
      <t>龙街街道办事处华光社区一组民族村寨旅游提升建设项目</t>
    </r>
  </si>
  <si>
    <r>
      <rPr>
        <sz val="11"/>
        <color theme="1"/>
        <rFont val="方正仿宋_GBK"/>
        <charset val="134"/>
      </rPr>
      <t>华光社区一组</t>
    </r>
  </si>
  <si>
    <r>
      <rPr>
        <sz val="11"/>
        <color theme="1"/>
        <rFont val="方正仿宋_GBK"/>
        <charset val="134"/>
      </rPr>
      <t>该项目占地面积</t>
    </r>
    <r>
      <rPr>
        <sz val="11"/>
        <color theme="1"/>
        <rFont val="Times New Roman"/>
        <charset val="0"/>
      </rPr>
      <t>286</t>
    </r>
    <r>
      <rPr>
        <sz val="11"/>
        <color theme="1"/>
        <rFont val="方正仿宋_GBK"/>
        <charset val="134"/>
      </rPr>
      <t>平方米，主要建设：</t>
    </r>
    <r>
      <rPr>
        <sz val="11"/>
        <color theme="1"/>
        <rFont val="Times New Roman"/>
        <charset val="0"/>
      </rPr>
      <t>1.</t>
    </r>
    <r>
      <rPr>
        <sz val="11"/>
        <color theme="1"/>
        <rFont val="方正仿宋_GBK"/>
        <charset val="134"/>
      </rPr>
      <t>瓦屋面铺设</t>
    </r>
    <r>
      <rPr>
        <sz val="11"/>
        <color theme="1"/>
        <rFont val="Times New Roman"/>
        <charset val="0"/>
      </rPr>
      <t>322.5</t>
    </r>
    <r>
      <rPr>
        <sz val="11"/>
        <color theme="1"/>
        <rFont val="方正仿宋_GBK"/>
        <charset val="134"/>
      </rPr>
      <t>平方米；</t>
    </r>
    <r>
      <rPr>
        <sz val="11"/>
        <color theme="1"/>
        <rFont val="Times New Roman"/>
        <charset val="0"/>
      </rPr>
      <t>2.</t>
    </r>
    <r>
      <rPr>
        <sz val="11"/>
        <color theme="1"/>
        <rFont val="方正仿宋_GBK"/>
        <charset val="134"/>
      </rPr>
      <t>内墙装修改造</t>
    </r>
    <r>
      <rPr>
        <sz val="11"/>
        <color theme="1"/>
        <rFont val="Times New Roman"/>
        <charset val="0"/>
      </rPr>
      <t>635</t>
    </r>
    <r>
      <rPr>
        <sz val="11"/>
        <color theme="1"/>
        <rFont val="方正仿宋_GBK"/>
        <charset val="134"/>
      </rPr>
      <t>平方米；</t>
    </r>
    <r>
      <rPr>
        <sz val="11"/>
        <color theme="1"/>
        <rFont val="Times New Roman"/>
        <charset val="0"/>
      </rPr>
      <t>3.</t>
    </r>
    <r>
      <rPr>
        <sz val="11"/>
        <color theme="1"/>
        <rFont val="方正仿宋_GBK"/>
        <charset val="134"/>
      </rPr>
      <t>地面地砖铺设</t>
    </r>
    <r>
      <rPr>
        <sz val="11"/>
        <color theme="1"/>
        <rFont val="Times New Roman"/>
        <charset val="0"/>
      </rPr>
      <t>286</t>
    </r>
    <r>
      <rPr>
        <sz val="11"/>
        <color theme="1"/>
        <rFont val="方正仿宋_GBK"/>
        <charset val="134"/>
      </rPr>
      <t>平方米；</t>
    </r>
    <r>
      <rPr>
        <sz val="11"/>
        <color theme="1"/>
        <rFont val="Times New Roman"/>
        <charset val="0"/>
      </rPr>
      <t>4.</t>
    </r>
    <r>
      <rPr>
        <sz val="11"/>
        <color theme="1"/>
        <rFont val="方正仿宋_GBK"/>
        <charset val="134"/>
      </rPr>
      <t>木质门窗安装</t>
    </r>
    <r>
      <rPr>
        <sz val="11"/>
        <color theme="1"/>
        <rFont val="Times New Roman"/>
        <charset val="0"/>
      </rPr>
      <t>58</t>
    </r>
    <r>
      <rPr>
        <sz val="11"/>
        <color theme="1"/>
        <rFont val="方正仿宋_GBK"/>
        <charset val="134"/>
      </rPr>
      <t>平方米；</t>
    </r>
    <r>
      <rPr>
        <sz val="11"/>
        <color theme="1"/>
        <rFont val="Times New Roman"/>
        <charset val="0"/>
      </rPr>
      <t>5.</t>
    </r>
    <r>
      <rPr>
        <sz val="11"/>
        <color theme="1"/>
        <rFont val="方正仿宋_GBK"/>
        <charset val="134"/>
      </rPr>
      <t>室内水电改造</t>
    </r>
    <r>
      <rPr>
        <sz val="11"/>
        <color theme="1"/>
        <rFont val="Times New Roman"/>
        <charset val="0"/>
      </rPr>
      <t>286</t>
    </r>
    <r>
      <rPr>
        <sz val="11"/>
        <color theme="1"/>
        <rFont val="方正仿宋_GBK"/>
        <charset val="134"/>
      </rPr>
      <t>平方米。</t>
    </r>
  </si>
  <si>
    <r>
      <rPr>
        <sz val="11"/>
        <rFont val="方正仿宋_GBK"/>
        <charset val="134"/>
      </rPr>
      <t>澄江市龙街街道立昌社区</t>
    </r>
    <r>
      <rPr>
        <sz val="11"/>
        <rFont val="Times New Roman"/>
        <charset val="0"/>
      </rPr>
      <t>2025</t>
    </r>
    <r>
      <rPr>
        <sz val="11"/>
        <rFont val="方正仿宋_GBK"/>
        <charset val="134"/>
      </rPr>
      <t>年财政衔接资金农特产品分拣包装车间及交易中心建设项目</t>
    </r>
  </si>
  <si>
    <r>
      <rPr>
        <sz val="11"/>
        <color theme="1"/>
        <rFont val="方正仿宋_GBK"/>
        <charset val="0"/>
      </rPr>
      <t>立昌社区</t>
    </r>
  </si>
  <si>
    <r>
      <rPr>
        <sz val="11"/>
        <color theme="1"/>
        <rFont val="方正仿宋_GBK"/>
        <charset val="134"/>
      </rPr>
      <t>经营性资产</t>
    </r>
  </si>
  <si>
    <r>
      <rPr>
        <sz val="11"/>
        <rFont val="Times New Roman"/>
        <charset val="0"/>
      </rPr>
      <t xml:space="preserve">
</t>
    </r>
    <r>
      <rPr>
        <sz val="11"/>
        <rFont val="方正仿宋_GBK"/>
        <charset val="134"/>
      </rPr>
      <t>本项目建设内容为利用现有社区闲置资产改造农特产品分拣包装车间及交易中心。改造交易中心建筑面积</t>
    </r>
    <r>
      <rPr>
        <sz val="11"/>
        <rFont val="Times New Roman"/>
        <charset val="0"/>
      </rPr>
      <t>341.36</t>
    </r>
    <r>
      <rPr>
        <sz val="11"/>
        <rFont val="方正仿宋_GBK"/>
        <charset val="134"/>
      </rPr>
      <t>平方米，改造部位为</t>
    </r>
    <r>
      <rPr>
        <sz val="11"/>
        <rFont val="Times New Roman"/>
        <charset val="0"/>
      </rPr>
      <t>32</t>
    </r>
    <r>
      <rPr>
        <sz val="11"/>
        <rFont val="方正仿宋_GBK"/>
        <charset val="134"/>
      </rPr>
      <t>栋负一层，改造内容包括室内装修改造、给排水改造、电气改造等；改造农特产品分拣包装车间建筑面积</t>
    </r>
    <r>
      <rPr>
        <sz val="11"/>
        <rFont val="Times New Roman"/>
        <charset val="0"/>
      </rPr>
      <t>341.36</t>
    </r>
    <r>
      <rPr>
        <sz val="11"/>
        <rFont val="方正仿宋_GBK"/>
        <charset val="134"/>
      </rPr>
      <t>平方米，改造部位为</t>
    </r>
    <r>
      <rPr>
        <sz val="11"/>
        <rFont val="Times New Roman"/>
        <charset val="0"/>
      </rPr>
      <t>8</t>
    </r>
    <r>
      <rPr>
        <sz val="11"/>
        <rFont val="方正仿宋_GBK"/>
        <charset val="134"/>
      </rPr>
      <t>栋负一层，改造内容包括室内装修改造、给排水改造、电气改造等。</t>
    </r>
  </si>
  <si>
    <r>
      <rPr>
        <sz val="11"/>
        <rFont val="Times New Roman"/>
        <charset val="0"/>
      </rPr>
      <t>2025</t>
    </r>
    <r>
      <rPr>
        <sz val="11"/>
        <rFont val="方正仿宋_GBK"/>
        <charset val="134"/>
      </rPr>
      <t>年度中央和省级财政扶持新型农村集体经济发展</t>
    </r>
    <r>
      <rPr>
        <sz val="11"/>
        <rFont val="Times New Roman"/>
        <charset val="0"/>
      </rPr>
      <t>—</t>
    </r>
    <r>
      <rPr>
        <sz val="11"/>
        <rFont val="方正仿宋_GBK"/>
        <charset val="134"/>
      </rPr>
      <t>养白牛社区白石坝老腊肉加工用房扩建项目</t>
    </r>
  </si>
  <si>
    <r>
      <rPr>
        <sz val="11"/>
        <color theme="1"/>
        <rFont val="方正仿宋_GBK"/>
        <charset val="134"/>
      </rPr>
      <t>养白牛社区白石坝小组</t>
    </r>
  </si>
  <si>
    <r>
      <rPr>
        <sz val="11"/>
        <color theme="1"/>
        <rFont val="方正仿宋_GBK"/>
        <charset val="134"/>
      </rPr>
      <t>加工厂房</t>
    </r>
  </si>
  <si>
    <r>
      <rPr>
        <sz val="11"/>
        <rFont val="Times New Roman"/>
        <charset val="0"/>
      </rPr>
      <t>(1)70</t>
    </r>
    <r>
      <rPr>
        <sz val="11"/>
        <rFont val="方正仿宋_GBK"/>
        <charset val="134"/>
      </rPr>
      <t>万元中央财政衔接推进乡村振兴补助资金：老腊肉加工用房建设，投资概算</t>
    </r>
    <r>
      <rPr>
        <sz val="11"/>
        <rFont val="Times New Roman"/>
        <charset val="0"/>
      </rPr>
      <t>70</t>
    </r>
    <r>
      <rPr>
        <sz val="11"/>
        <rFont val="方正仿宋_GBK"/>
        <charset val="134"/>
      </rPr>
      <t>万元。①加工间</t>
    </r>
    <r>
      <rPr>
        <sz val="11"/>
        <rFont val="Times New Roman"/>
        <charset val="0"/>
      </rPr>
      <t>42</t>
    </r>
    <r>
      <rPr>
        <sz val="11"/>
        <rFont val="方正仿宋_GBK"/>
        <charset val="134"/>
      </rPr>
      <t>㎡，概算投资</t>
    </r>
    <r>
      <rPr>
        <sz val="11"/>
        <rFont val="Times New Roman"/>
        <charset val="0"/>
      </rPr>
      <t>10</t>
    </r>
    <r>
      <rPr>
        <sz val="11"/>
        <rFont val="方正仿宋_GBK"/>
        <charset val="134"/>
      </rPr>
      <t>万元；②晾晒间</t>
    </r>
    <r>
      <rPr>
        <sz val="11"/>
        <rFont val="Times New Roman"/>
        <charset val="0"/>
      </rPr>
      <t>159</t>
    </r>
    <r>
      <rPr>
        <sz val="11"/>
        <rFont val="方正仿宋_GBK"/>
        <charset val="134"/>
      </rPr>
      <t>㎡，概算投资</t>
    </r>
    <r>
      <rPr>
        <sz val="11"/>
        <rFont val="Times New Roman"/>
        <charset val="0"/>
      </rPr>
      <t>38</t>
    </r>
    <r>
      <rPr>
        <sz val="11"/>
        <rFont val="方正仿宋_GBK"/>
        <charset val="134"/>
      </rPr>
      <t>万元；③储存间</t>
    </r>
    <r>
      <rPr>
        <sz val="11"/>
        <rFont val="Times New Roman"/>
        <charset val="0"/>
      </rPr>
      <t xml:space="preserve"> 63</t>
    </r>
    <r>
      <rPr>
        <sz val="11"/>
        <rFont val="方正仿宋_GBK"/>
        <charset val="134"/>
      </rPr>
      <t>㎡，概算投资</t>
    </r>
    <r>
      <rPr>
        <sz val="11"/>
        <rFont val="Times New Roman"/>
        <charset val="0"/>
      </rPr>
      <t>12</t>
    </r>
    <r>
      <rPr>
        <sz val="11"/>
        <rFont val="方正仿宋_GBK"/>
        <charset val="134"/>
      </rPr>
      <t>万元；④消毒间</t>
    </r>
    <r>
      <rPr>
        <sz val="11"/>
        <rFont val="Times New Roman"/>
        <charset val="0"/>
      </rPr>
      <t>36</t>
    </r>
    <r>
      <rPr>
        <sz val="11"/>
        <rFont val="方正仿宋_GBK"/>
        <charset val="134"/>
      </rPr>
      <t>㎡，概算投资</t>
    </r>
    <r>
      <rPr>
        <sz val="11"/>
        <rFont val="Times New Roman"/>
        <charset val="0"/>
      </rPr>
      <t>10</t>
    </r>
    <r>
      <rPr>
        <sz val="11"/>
        <rFont val="方正仿宋_GBK"/>
        <charset val="134"/>
      </rPr>
      <t>万元。</t>
    </r>
    <r>
      <rPr>
        <sz val="11"/>
        <rFont val="Times New Roman"/>
        <charset val="0"/>
      </rPr>
      <t xml:space="preserve">
(2)5</t>
    </r>
    <r>
      <rPr>
        <sz val="11"/>
        <rFont val="方正仿宋_GBK"/>
        <charset val="134"/>
      </rPr>
      <t>万元社区自筹资金：老腊肉用房相关附属建设，投资概算</t>
    </r>
    <r>
      <rPr>
        <sz val="11"/>
        <rFont val="Times New Roman"/>
        <charset val="0"/>
      </rPr>
      <t>5</t>
    </r>
    <r>
      <rPr>
        <sz val="11"/>
        <rFont val="方正仿宋_GBK"/>
        <charset val="134"/>
      </rPr>
      <t>万元。①水电设施改造，概算投资</t>
    </r>
    <r>
      <rPr>
        <sz val="11"/>
        <rFont val="Times New Roman"/>
        <charset val="0"/>
      </rPr>
      <t>3</t>
    </r>
    <r>
      <rPr>
        <sz val="11"/>
        <rFont val="方正仿宋_GBK"/>
        <charset val="134"/>
      </rPr>
      <t>万元；②老腊肉加工用房周边绿化</t>
    </r>
    <r>
      <rPr>
        <sz val="11"/>
        <rFont val="Times New Roman"/>
        <charset val="0"/>
      </rPr>
      <t>200</t>
    </r>
    <r>
      <rPr>
        <sz val="11"/>
        <rFont val="方正仿宋_GBK"/>
        <charset val="134"/>
      </rPr>
      <t>㎡，概算投资</t>
    </r>
    <r>
      <rPr>
        <sz val="11"/>
        <rFont val="Times New Roman"/>
        <charset val="0"/>
      </rPr>
      <t>2</t>
    </r>
    <r>
      <rPr>
        <sz val="11"/>
        <rFont val="方正仿宋_GBK"/>
        <charset val="134"/>
      </rPr>
      <t>万元。</t>
    </r>
  </si>
  <si>
    <r>
      <rPr>
        <sz val="11"/>
        <color rgb="FF000000"/>
        <rFont val="方正仿宋_GBK"/>
        <charset val="134"/>
      </rPr>
      <t>澄江市龙街街道左所社区</t>
    </r>
    <r>
      <rPr>
        <sz val="11"/>
        <color indexed="8"/>
        <rFont val="Times New Roman"/>
        <charset val="0"/>
      </rPr>
      <t>2024</t>
    </r>
    <r>
      <rPr>
        <sz val="11"/>
        <color rgb="FF000000"/>
        <rFont val="方正仿宋_GBK"/>
        <charset val="134"/>
      </rPr>
      <t>年衔接资金</t>
    </r>
    <r>
      <rPr>
        <sz val="11"/>
        <color indexed="8"/>
        <rFont val="Times New Roman"/>
        <charset val="0"/>
      </rPr>
      <t>-</t>
    </r>
    <r>
      <rPr>
        <sz val="11"/>
        <color rgb="FF000000"/>
        <rFont val="方正仿宋_GBK"/>
        <charset val="134"/>
      </rPr>
      <t>高原特色农业种植秸秆资源化利用示范项目</t>
    </r>
  </si>
  <si>
    <r>
      <rPr>
        <sz val="11"/>
        <color theme="1"/>
        <rFont val="方正仿宋_GBK"/>
        <charset val="134"/>
      </rPr>
      <t>左所社区</t>
    </r>
  </si>
  <si>
    <r>
      <rPr>
        <sz val="11"/>
        <color theme="1"/>
        <rFont val="方正仿宋_GBK"/>
        <charset val="134"/>
      </rPr>
      <t>轻钢大棚</t>
    </r>
  </si>
  <si>
    <r>
      <rPr>
        <sz val="11"/>
        <color rgb="FF000000"/>
        <rFont val="方正仿宋_GBK"/>
        <charset val="134"/>
      </rPr>
      <t>新建轻钢结构大棚</t>
    </r>
    <r>
      <rPr>
        <sz val="11"/>
        <color indexed="8"/>
        <rFont val="Times New Roman"/>
        <charset val="0"/>
      </rPr>
      <t>3200</t>
    </r>
    <r>
      <rPr>
        <sz val="11"/>
        <color rgb="FF000000"/>
        <rFont val="方正仿宋_GBK"/>
        <charset val="134"/>
      </rPr>
      <t>㎡；新建管理用房</t>
    </r>
    <r>
      <rPr>
        <sz val="11"/>
        <color indexed="8"/>
        <rFont val="Times New Roman"/>
        <charset val="0"/>
      </rPr>
      <t>50.4</t>
    </r>
    <r>
      <rPr>
        <sz val="11"/>
        <color rgb="FF000000"/>
        <rFont val="方正仿宋_GBK"/>
        <charset val="134"/>
      </rPr>
      <t>㎡；场地土方开挖</t>
    </r>
    <r>
      <rPr>
        <sz val="11"/>
        <color indexed="8"/>
        <rFont val="Times New Roman"/>
        <charset val="0"/>
      </rPr>
      <t>15096.1m³</t>
    </r>
    <r>
      <rPr>
        <sz val="11"/>
        <color rgb="FF000000"/>
        <rFont val="方正仿宋_GBK"/>
        <charset val="134"/>
      </rPr>
      <t>；场地土方回填</t>
    </r>
    <r>
      <rPr>
        <sz val="11"/>
        <color indexed="8"/>
        <rFont val="Times New Roman"/>
        <charset val="0"/>
      </rPr>
      <t>5998.62m³</t>
    </r>
    <r>
      <rPr>
        <sz val="11"/>
        <color rgb="FF000000"/>
        <rFont val="方正仿宋_GBK"/>
        <charset val="134"/>
      </rPr>
      <t>；浇筑混凝土挡土墙</t>
    </r>
    <r>
      <rPr>
        <sz val="11"/>
        <color indexed="8"/>
        <rFont val="Times New Roman"/>
        <charset val="0"/>
      </rPr>
      <t>960m³</t>
    </r>
    <r>
      <rPr>
        <sz val="11"/>
        <color rgb="FF000000"/>
        <rFont val="方正仿宋_GBK"/>
        <charset val="134"/>
      </rPr>
      <t>；安装室外管网</t>
    </r>
    <r>
      <rPr>
        <sz val="11"/>
        <color indexed="8"/>
        <rFont val="Times New Roman"/>
        <charset val="0"/>
      </rPr>
      <t>170m</t>
    </r>
    <r>
      <rPr>
        <sz val="11"/>
        <color rgb="FF000000"/>
        <rFont val="方正仿宋_GBK"/>
        <charset val="134"/>
      </rPr>
      <t>。</t>
    </r>
  </si>
  <si>
    <r>
      <rPr>
        <sz val="11"/>
        <color theme="1"/>
        <rFont val="方正仿宋_GBK"/>
        <charset val="134"/>
      </rPr>
      <t>澄江市</t>
    </r>
    <r>
      <rPr>
        <sz val="11"/>
        <color theme="1"/>
        <rFont val="Times New Roman"/>
        <charset val="134"/>
      </rPr>
      <t>2025</t>
    </r>
    <r>
      <rPr>
        <sz val="11"/>
        <color theme="1"/>
        <rFont val="方正仿宋_GBK"/>
        <charset val="134"/>
      </rPr>
      <t>年中央财政衔接资金</t>
    </r>
    <r>
      <rPr>
        <sz val="11"/>
        <color theme="1"/>
        <rFont val="Times New Roman"/>
        <charset val="134"/>
      </rPr>
      <t>-</t>
    </r>
    <r>
      <rPr>
        <sz val="11"/>
        <color theme="1"/>
        <rFont val="方正仿宋_GBK"/>
        <charset val="134"/>
      </rPr>
      <t>民族团结示范镇项目</t>
    </r>
  </si>
  <si>
    <r>
      <rPr>
        <sz val="11"/>
        <color theme="1"/>
        <rFont val="方正仿宋_GBK"/>
        <charset val="134"/>
      </rPr>
      <t>吉花社区兜底寺小组</t>
    </r>
  </si>
  <si>
    <r>
      <rPr>
        <sz val="11"/>
        <color theme="1"/>
        <rFont val="方正仿宋_GBK"/>
        <charset val="134"/>
      </rPr>
      <t>房屋</t>
    </r>
  </si>
  <si>
    <r>
      <rPr>
        <sz val="11"/>
        <color rgb="FF000000"/>
        <rFont val="方正仿宋_GBK"/>
        <charset val="134"/>
      </rPr>
      <t>建筑面积</t>
    </r>
    <r>
      <rPr>
        <sz val="11"/>
        <color rgb="FF000000"/>
        <rFont val="Times New Roman"/>
        <charset val="134"/>
      </rPr>
      <t>1168.50</t>
    </r>
    <r>
      <rPr>
        <sz val="11"/>
        <color rgb="FF000000"/>
        <rFont val="方正仿宋_GBK"/>
        <charset val="134"/>
      </rPr>
      <t>平方米。地上一层：新建钢结构农持产品堆放区座，占地面积</t>
    </r>
    <r>
      <rPr>
        <sz val="11"/>
        <color rgb="FF000000"/>
        <rFont val="Times New Roman"/>
        <charset val="134"/>
      </rPr>
      <t>364.80</t>
    </r>
    <r>
      <rPr>
        <sz val="11"/>
        <color rgb="FF000000"/>
        <rFont val="方正仿宋_GBK"/>
        <charset val="134"/>
      </rPr>
      <t>平方米，地上一层；新建管理用房</t>
    </r>
    <r>
      <rPr>
        <sz val="11"/>
        <color rgb="FF000000"/>
        <rFont val="Times New Roman"/>
        <charset val="134"/>
      </rPr>
      <t>1</t>
    </r>
    <r>
      <rPr>
        <sz val="11"/>
        <color rgb="FF000000"/>
        <rFont val="方正仿宋_GBK"/>
        <charset val="134"/>
      </rPr>
      <t>栋，建筑占地面积</t>
    </r>
    <r>
      <rPr>
        <sz val="11"/>
        <color rgb="FF000000"/>
        <rFont val="Times New Roman"/>
        <charset val="134"/>
      </rPr>
      <t>184.19</t>
    </r>
    <r>
      <rPr>
        <sz val="11"/>
        <color rgb="FF000000"/>
        <rFont val="方正仿宋_GBK"/>
        <charset val="134"/>
      </rPr>
      <t>平方米，地上二层、总建筑面积</t>
    </r>
    <r>
      <rPr>
        <sz val="11"/>
        <color rgb="FF000000"/>
        <rFont val="Times New Roman"/>
        <charset val="134"/>
      </rPr>
      <t>388.34</t>
    </r>
    <r>
      <rPr>
        <sz val="11"/>
        <color rgb="FF000000"/>
        <rFont val="方正仿宋_GBK"/>
        <charset val="134"/>
      </rPr>
      <t>平方米；附属工程：护栏</t>
    </r>
    <r>
      <rPr>
        <sz val="11"/>
        <color rgb="FF000000"/>
        <rFont val="Times New Roman"/>
        <charset val="134"/>
      </rPr>
      <t>71.4</t>
    </r>
    <r>
      <rPr>
        <sz val="11"/>
        <color rgb="FF000000"/>
        <rFont val="方正仿宋_GBK"/>
        <charset val="134"/>
      </rPr>
      <t>米、电动门</t>
    </r>
    <r>
      <rPr>
        <sz val="11"/>
        <color rgb="FF000000"/>
        <rFont val="Times New Roman"/>
        <charset val="134"/>
      </rPr>
      <t>2</t>
    </r>
    <r>
      <rPr>
        <sz val="11"/>
        <color rgb="FF000000"/>
        <rFont val="方正仿宋_GBK"/>
        <charset val="134"/>
      </rPr>
      <t>道、冷凝水池</t>
    </r>
    <r>
      <rPr>
        <sz val="11"/>
        <color rgb="FF000000"/>
        <rFont val="Times New Roman"/>
        <charset val="134"/>
      </rPr>
      <t>1</t>
    </r>
    <r>
      <rPr>
        <sz val="11"/>
        <color rgb="FF000000"/>
        <rFont val="方正仿宋_GBK"/>
        <charset val="134"/>
      </rPr>
      <t>座、</t>
    </r>
    <r>
      <rPr>
        <sz val="11"/>
        <color rgb="FF000000"/>
        <rFont val="Times New Roman"/>
        <charset val="134"/>
      </rPr>
      <t>250KVA</t>
    </r>
    <r>
      <rPr>
        <sz val="11"/>
        <color rgb="FF000000"/>
        <rFont val="方正仿宋_GBK"/>
        <charset val="134"/>
      </rPr>
      <t>交压器</t>
    </r>
    <r>
      <rPr>
        <sz val="11"/>
        <color rgb="FF000000"/>
        <rFont val="Times New Roman"/>
        <charset val="134"/>
      </rPr>
      <t>1</t>
    </r>
    <r>
      <rPr>
        <sz val="11"/>
        <color rgb="FF000000"/>
        <rFont val="方正仿宋_GBK"/>
        <charset val="134"/>
      </rPr>
      <t>台。</t>
    </r>
  </si>
  <si>
    <r>
      <rPr>
        <sz val="11"/>
        <color theme="1"/>
        <rFont val="方正仿宋_GBK"/>
        <charset val="134"/>
      </rPr>
      <t>澄江市右所镇矣旧社区</t>
    </r>
    <r>
      <rPr>
        <sz val="11"/>
        <color theme="1"/>
        <rFont val="Times New Roman"/>
        <charset val="134"/>
      </rPr>
      <t xml:space="preserve"> 2025 </t>
    </r>
    <r>
      <rPr>
        <sz val="11"/>
        <color theme="1"/>
        <rFont val="方正仿宋_GBK"/>
        <charset val="134"/>
      </rPr>
      <t>年衔接资金乡村旅游创意园建设项目（二期）</t>
    </r>
  </si>
  <si>
    <r>
      <rPr>
        <sz val="11"/>
        <color theme="1"/>
        <rFont val="方正仿宋_GBK"/>
        <charset val="134"/>
      </rPr>
      <t>矣旧社区矣旧七组</t>
    </r>
  </si>
  <si>
    <r>
      <rPr>
        <sz val="11"/>
        <color theme="1"/>
        <rFont val="方正仿宋_GBK"/>
        <charset val="134"/>
      </rPr>
      <t>场地</t>
    </r>
  </si>
  <si>
    <r>
      <rPr>
        <sz val="11"/>
        <color rgb="FF000000"/>
        <rFont val="Times New Roman"/>
        <charset val="134"/>
      </rPr>
      <t>1</t>
    </r>
    <r>
      <rPr>
        <sz val="11"/>
        <color rgb="FF000000"/>
        <rFont val="方正仿宋_GBK"/>
        <charset val="134"/>
      </rPr>
      <t>、一号提升点：规划总用地</t>
    </r>
    <r>
      <rPr>
        <sz val="11"/>
        <color rgb="FF000000"/>
        <rFont val="Times New Roman"/>
        <charset val="134"/>
      </rPr>
      <t>1279</t>
    </r>
    <r>
      <rPr>
        <sz val="11"/>
        <color rgb="FF000000"/>
        <rFont val="方正仿宋_GBK"/>
        <charset val="134"/>
      </rPr>
      <t>平方米，其中地面硬化</t>
    </r>
    <r>
      <rPr>
        <sz val="11"/>
        <color rgb="FF000000"/>
        <rFont val="Times New Roman"/>
        <charset val="134"/>
      </rPr>
      <t>1129</t>
    </r>
    <r>
      <rPr>
        <sz val="11"/>
        <color rgb="FF000000"/>
        <rFont val="方正仿宋_GBK"/>
        <charset val="134"/>
      </rPr>
      <t>平方米，建筑总面积</t>
    </r>
    <r>
      <rPr>
        <sz val="11"/>
        <color rgb="FF000000"/>
        <rFont val="Times New Roman"/>
        <charset val="134"/>
      </rPr>
      <t>270</t>
    </r>
    <r>
      <rPr>
        <sz val="11"/>
        <color rgb="FF000000"/>
        <rFont val="方正仿宋_GBK"/>
        <charset val="134"/>
      </rPr>
      <t>平方米，设置有</t>
    </r>
    <r>
      <rPr>
        <sz val="11"/>
        <color rgb="FF000000"/>
        <rFont val="Times New Roman"/>
        <charset val="134"/>
      </rPr>
      <t>19</t>
    </r>
    <r>
      <rPr>
        <sz val="11"/>
        <color rgb="FF000000"/>
        <rFont val="方正仿宋_GBK"/>
        <charset val="134"/>
      </rPr>
      <t>个车位，绿化面积</t>
    </r>
    <r>
      <rPr>
        <sz val="11"/>
        <color rgb="FF000000"/>
        <rFont val="Times New Roman"/>
        <charset val="134"/>
      </rPr>
      <t>159</t>
    </r>
    <r>
      <rPr>
        <sz val="11"/>
        <color rgb="FF000000"/>
        <rFont val="方正仿宋_GBK"/>
        <charset val="134"/>
      </rPr>
      <t>平方米，挡土墙</t>
    </r>
    <r>
      <rPr>
        <sz val="11"/>
        <color rgb="FF000000"/>
        <rFont val="Times New Roman"/>
        <charset val="134"/>
      </rPr>
      <t>40</t>
    </r>
    <r>
      <rPr>
        <sz val="11"/>
        <color rgb="FF000000"/>
        <rFont val="方正仿宋_GBK"/>
        <charset val="134"/>
      </rPr>
      <t>米，桥米种植</t>
    </r>
    <r>
      <rPr>
        <sz val="11"/>
        <color rgb="FF000000"/>
        <rFont val="Times New Roman"/>
        <charset val="134"/>
      </rPr>
      <t>9</t>
    </r>
    <r>
      <rPr>
        <sz val="11"/>
        <color rgb="FF000000"/>
        <rFont val="方正仿宋_GBK"/>
        <charset val="134"/>
      </rPr>
      <t>棵。</t>
    </r>
    <r>
      <rPr>
        <sz val="11"/>
        <color rgb="FF000000"/>
        <rFont val="Times New Roman"/>
        <charset val="134"/>
      </rPr>
      <t>2</t>
    </r>
    <r>
      <rPr>
        <sz val="11"/>
        <color rgb="FF000000"/>
        <rFont val="方正仿宋_GBK"/>
        <charset val="134"/>
      </rPr>
      <t>、二号提升点：规划总用地</t>
    </r>
    <r>
      <rPr>
        <sz val="11"/>
        <color rgb="FF000000"/>
        <rFont val="Times New Roman"/>
        <charset val="134"/>
      </rPr>
      <t>3610.75</t>
    </r>
    <r>
      <rPr>
        <sz val="11"/>
        <color rgb="FF000000"/>
        <rFont val="方正仿宋_GBK"/>
        <charset val="134"/>
      </rPr>
      <t>平方米，其中地面硬化</t>
    </r>
    <r>
      <rPr>
        <sz val="11"/>
        <color rgb="FF000000"/>
        <rFont val="Times New Roman"/>
        <charset val="134"/>
      </rPr>
      <t>2976</t>
    </r>
    <r>
      <rPr>
        <sz val="11"/>
        <color rgb="FF000000"/>
        <rFont val="方正仿宋_GBK"/>
        <charset val="134"/>
      </rPr>
      <t>平方米，树池坐凳面积</t>
    </r>
    <r>
      <rPr>
        <sz val="11"/>
        <color rgb="FF000000"/>
        <rFont val="Times New Roman"/>
        <charset val="134"/>
      </rPr>
      <t>35.4</t>
    </r>
    <r>
      <rPr>
        <sz val="11"/>
        <color rgb="FF000000"/>
        <rFont val="方正仿宋_GBK"/>
        <charset val="134"/>
      </rPr>
      <t>平方米，设置有</t>
    </r>
    <r>
      <rPr>
        <sz val="11"/>
        <color rgb="FF000000"/>
        <rFont val="Times New Roman"/>
        <charset val="134"/>
      </rPr>
      <t>59</t>
    </r>
    <r>
      <rPr>
        <sz val="11"/>
        <color rgb="FF000000"/>
        <rFont val="方正仿宋_GBK"/>
        <charset val="134"/>
      </rPr>
      <t>个车位，绿化面积</t>
    </r>
    <r>
      <rPr>
        <sz val="11"/>
        <color rgb="FF000000"/>
        <rFont val="Times New Roman"/>
        <charset val="134"/>
      </rPr>
      <t>186</t>
    </r>
    <r>
      <rPr>
        <sz val="11"/>
        <color rgb="FF000000"/>
        <rFont val="方正仿宋_GBK"/>
        <charset val="134"/>
      </rPr>
      <t>平方米，拆除建筑</t>
    </r>
    <r>
      <rPr>
        <sz val="11"/>
        <color rgb="FF000000"/>
        <rFont val="Times New Roman"/>
        <charset val="134"/>
      </rPr>
      <t>41</t>
    </r>
    <r>
      <rPr>
        <sz val="11"/>
        <color rgb="FF000000"/>
        <rFont val="方正仿宋_GBK"/>
        <charset val="134"/>
      </rPr>
      <t>平方米，挡土墙</t>
    </r>
    <r>
      <rPr>
        <sz val="11"/>
        <color rgb="FF000000"/>
        <rFont val="Times New Roman"/>
        <charset val="134"/>
      </rPr>
      <t>126</t>
    </r>
    <r>
      <rPr>
        <sz val="11"/>
        <color rgb="FF000000"/>
        <rFont val="方正仿宋_GBK"/>
        <charset val="134"/>
      </rPr>
      <t>米，桥米种植</t>
    </r>
    <r>
      <rPr>
        <sz val="11"/>
        <color rgb="FF000000"/>
        <rFont val="Times New Roman"/>
        <charset val="134"/>
      </rPr>
      <t>5</t>
    </r>
    <r>
      <rPr>
        <sz val="11"/>
        <color rgb="FF000000"/>
        <rFont val="方正仿宋_GBK"/>
        <charset val="134"/>
      </rPr>
      <t>棵，村名标牌</t>
    </r>
    <r>
      <rPr>
        <sz val="11"/>
        <color rgb="FF000000"/>
        <rFont val="Times New Roman"/>
        <charset val="134"/>
      </rPr>
      <t>1</t>
    </r>
    <r>
      <rPr>
        <sz val="11"/>
        <color rgb="FF000000"/>
        <rFont val="方正仿宋_GBK"/>
        <charset val="134"/>
      </rPr>
      <t>座。</t>
    </r>
  </si>
  <si>
    <r>
      <rPr>
        <sz val="11"/>
        <color theme="1"/>
        <rFont val="方正仿宋_GBK"/>
        <charset val="134"/>
      </rPr>
      <t>澄江市</t>
    </r>
    <r>
      <rPr>
        <sz val="11"/>
        <color theme="1"/>
        <rFont val="Times New Roman"/>
        <charset val="134"/>
      </rPr>
      <t>2025</t>
    </r>
    <r>
      <rPr>
        <sz val="11"/>
        <color theme="1"/>
        <rFont val="方正仿宋_GBK"/>
        <charset val="134"/>
      </rPr>
      <t>年中央财政衔接资金</t>
    </r>
    <r>
      <rPr>
        <sz val="11"/>
        <color theme="1"/>
        <rFont val="Times New Roman"/>
        <charset val="134"/>
      </rPr>
      <t>-</t>
    </r>
    <r>
      <rPr>
        <sz val="11"/>
        <color theme="1"/>
        <rFont val="方正仿宋_GBK"/>
        <charset val="134"/>
      </rPr>
      <t>右所镇民族手工业融合创新发展项目</t>
    </r>
  </si>
  <si>
    <r>
      <rPr>
        <sz val="11"/>
        <color theme="1"/>
        <rFont val="方正仿宋_GBK"/>
        <charset val="134"/>
      </rPr>
      <t>吉花社区洋潦营小组</t>
    </r>
  </si>
  <si>
    <r>
      <rPr>
        <sz val="11"/>
        <color theme="1"/>
        <rFont val="方正仿宋_GBK"/>
        <charset val="134"/>
      </rPr>
      <t>房屋内装饰及家具</t>
    </r>
  </si>
  <si>
    <r>
      <rPr>
        <sz val="11"/>
        <color rgb="FF000000"/>
        <rFont val="方正仿宋_GBK"/>
        <charset val="134"/>
      </rPr>
      <t>改造</t>
    </r>
    <r>
      <rPr>
        <sz val="11"/>
        <color rgb="FF000000"/>
        <rFont val="Times New Roman"/>
        <charset val="134"/>
      </rPr>
      <t>200</t>
    </r>
    <r>
      <rPr>
        <sz val="11"/>
        <color rgb="FF000000"/>
        <rFont val="方正仿宋_GBK"/>
        <charset val="134"/>
      </rPr>
      <t>平方米民族手工艺研学体验区，购买手工藕粉制作器材</t>
    </r>
  </si>
  <si>
    <r>
      <rPr>
        <sz val="11"/>
        <color theme="1"/>
        <rFont val="方正仿宋_GBK"/>
        <charset val="134"/>
      </rPr>
      <t>澄江市右所镇吉花社区</t>
    </r>
    <r>
      <rPr>
        <sz val="11"/>
        <color theme="1"/>
        <rFont val="Times New Roman"/>
        <charset val="134"/>
      </rPr>
      <t>2025</t>
    </r>
    <r>
      <rPr>
        <sz val="11"/>
        <color theme="1"/>
        <rFont val="方正仿宋_GBK"/>
        <charset val="134"/>
      </rPr>
      <t>年衔接资金</t>
    </r>
    <r>
      <rPr>
        <sz val="11"/>
        <color theme="1"/>
        <rFont val="Times New Roman"/>
        <charset val="134"/>
      </rPr>
      <t>-</t>
    </r>
    <r>
      <rPr>
        <sz val="11"/>
        <color theme="1"/>
        <rFont val="方正仿宋_GBK"/>
        <charset val="134"/>
      </rPr>
      <t>洋潦营小组旅游产业配套设施建设项目</t>
    </r>
  </si>
  <si>
    <r>
      <rPr>
        <sz val="11"/>
        <color rgb="FF000000"/>
        <rFont val="方正仿宋_GBK"/>
        <charset val="134"/>
      </rPr>
      <t>洋潦营旅游产业配套用房</t>
    </r>
    <r>
      <rPr>
        <sz val="11"/>
        <color theme="1"/>
        <rFont val="Times New Roman"/>
        <charset val="134"/>
      </rPr>
      <t>1</t>
    </r>
    <r>
      <rPr>
        <sz val="11"/>
        <color theme="1"/>
        <rFont val="方正仿宋_GBK"/>
        <charset val="134"/>
      </rPr>
      <t>栋，占地</t>
    </r>
    <r>
      <rPr>
        <sz val="11"/>
        <color theme="1"/>
        <rFont val="Times New Roman"/>
        <charset val="134"/>
      </rPr>
      <t>280</t>
    </r>
    <r>
      <rPr>
        <sz val="11"/>
        <color theme="1"/>
        <rFont val="方正仿宋_GBK"/>
        <charset val="134"/>
      </rPr>
      <t>平方米，建筑层数三层，总建筑面积</t>
    </r>
    <r>
      <rPr>
        <sz val="11"/>
        <color theme="1"/>
        <rFont val="Times New Roman"/>
        <charset val="134"/>
      </rPr>
      <t>584.70</t>
    </r>
    <r>
      <rPr>
        <sz val="11"/>
        <color theme="1"/>
        <rFont val="方正仿宋_GBK"/>
        <charset val="134"/>
      </rPr>
      <t>平方米</t>
    </r>
  </si>
  <si>
    <r>
      <rPr>
        <sz val="11"/>
        <color theme="1"/>
        <rFont val="方正仿宋_GBK"/>
        <charset val="134"/>
      </rPr>
      <t>澄江市右所镇小湾社区旅居改造提升项目</t>
    </r>
  </si>
  <si>
    <r>
      <rPr>
        <sz val="11"/>
        <color theme="1"/>
        <rFont val="方正仿宋_GBK"/>
        <charset val="134"/>
      </rPr>
      <t>小湾社区小湾小组</t>
    </r>
  </si>
  <si>
    <r>
      <rPr>
        <sz val="11"/>
        <color rgb="FF000000"/>
        <rFont val="方正仿宋_GBK"/>
        <charset val="134"/>
      </rPr>
      <t>（</t>
    </r>
    <r>
      <rPr>
        <sz val="11"/>
        <color theme="1"/>
        <rFont val="Times New Roman"/>
        <charset val="134"/>
      </rPr>
      <t>1</t>
    </r>
    <r>
      <rPr>
        <sz val="11"/>
        <color theme="1"/>
        <rFont val="方正仿宋_GBK"/>
        <charset val="134"/>
      </rPr>
      <t>）建筑加固及外立面改造。①对现有</t>
    </r>
    <r>
      <rPr>
        <sz val="11"/>
        <color theme="1"/>
        <rFont val="Times New Roman"/>
        <charset val="134"/>
      </rPr>
      <t>400</t>
    </r>
    <r>
      <rPr>
        <sz val="11"/>
        <color theme="1"/>
        <rFont val="方正仿宋_GBK"/>
        <charset val="134"/>
      </rPr>
      <t>㎡房屋进行加固；②修复改造外立面约</t>
    </r>
    <r>
      <rPr>
        <sz val="11"/>
        <color theme="1"/>
        <rFont val="Times New Roman"/>
        <charset val="134"/>
      </rPr>
      <t>800</t>
    </r>
    <r>
      <rPr>
        <sz val="11"/>
        <color theme="1"/>
        <rFont val="方正仿宋_GBK"/>
        <charset val="134"/>
      </rPr>
      <t>㎡。</t>
    </r>
    <r>
      <rPr>
        <sz val="11"/>
        <color theme="1"/>
        <rFont val="Times New Roman"/>
        <charset val="134"/>
      </rPr>
      <t xml:space="preserve">
</t>
    </r>
    <r>
      <rPr>
        <sz val="11"/>
        <color theme="1"/>
        <rFont val="方正仿宋_GBK"/>
        <charset val="134"/>
      </rPr>
      <t>（</t>
    </r>
    <r>
      <rPr>
        <sz val="11"/>
        <color theme="1"/>
        <rFont val="Times New Roman"/>
        <charset val="134"/>
      </rPr>
      <t>2</t>
    </r>
    <r>
      <rPr>
        <sz val="11"/>
        <color theme="1"/>
        <rFont val="方正仿宋_GBK"/>
        <charset val="134"/>
      </rPr>
      <t>）内部空间改造。①拆除约</t>
    </r>
    <r>
      <rPr>
        <sz val="11"/>
        <color theme="1"/>
        <rFont val="Times New Roman"/>
        <charset val="134"/>
      </rPr>
      <t>200</t>
    </r>
    <r>
      <rPr>
        <sz val="11"/>
        <color theme="1"/>
        <rFont val="方正仿宋_GBK"/>
        <charset val="134"/>
      </rPr>
      <t>㎡非承重墙体，新建约</t>
    </r>
    <r>
      <rPr>
        <sz val="11"/>
        <color theme="1"/>
        <rFont val="Times New Roman"/>
        <charset val="134"/>
      </rPr>
      <t>420</t>
    </r>
    <r>
      <rPr>
        <sz val="11"/>
        <color theme="1"/>
        <rFont val="方正仿宋_GBK"/>
        <charset val="134"/>
      </rPr>
      <t>㎡隔断墙，改造约</t>
    </r>
    <r>
      <rPr>
        <sz val="11"/>
        <color theme="1"/>
        <rFont val="Times New Roman"/>
        <charset val="134"/>
      </rPr>
      <t>1000</t>
    </r>
    <r>
      <rPr>
        <sz val="11"/>
        <color theme="1"/>
        <rFont val="方正仿宋_GBK"/>
        <charset val="134"/>
      </rPr>
      <t>㎡的墙面。②水电改造、吊顶、刮白、瓷砖、门窗改造、洁具安装等硬装。</t>
    </r>
  </si>
  <si>
    <r>
      <rPr>
        <sz val="11"/>
        <color theme="1"/>
        <rFont val="方正仿宋_GBK"/>
        <charset val="134"/>
      </rPr>
      <t>澄江市路居镇</t>
    </r>
    <r>
      <rPr>
        <sz val="11"/>
        <color theme="1"/>
        <rFont val="Times New Roman"/>
        <charset val="134"/>
      </rPr>
      <t>2025</t>
    </r>
    <r>
      <rPr>
        <sz val="11"/>
        <color theme="1"/>
        <rFont val="方正仿宋_GBK"/>
        <charset val="134"/>
      </rPr>
      <t>年财政衔接推进乡村振兴</t>
    </r>
    <r>
      <rPr>
        <sz val="11"/>
        <color theme="1"/>
        <rFont val="Times New Roman"/>
        <charset val="134"/>
      </rPr>
      <t>—</t>
    </r>
    <r>
      <rPr>
        <sz val="11"/>
        <color theme="1"/>
        <rFont val="方正仿宋_GBK"/>
        <charset val="134"/>
      </rPr>
      <t>三百亩提水泵站建设项目</t>
    </r>
  </si>
  <si>
    <r>
      <rPr>
        <sz val="11"/>
        <color theme="1"/>
        <rFont val="方正仿宋_GBK"/>
        <charset val="134"/>
      </rPr>
      <t>路居镇三百亩村委会</t>
    </r>
  </si>
  <si>
    <r>
      <rPr>
        <sz val="11"/>
        <color theme="1"/>
        <rFont val="方正仿宋_GBK"/>
        <charset val="134"/>
      </rPr>
      <t>供水饮水类</t>
    </r>
  </si>
  <si>
    <r>
      <rPr>
        <sz val="11"/>
        <color theme="1"/>
        <rFont val="方正仿宋_GBK"/>
        <charset val="134"/>
      </rPr>
      <t>①新建</t>
    </r>
    <r>
      <rPr>
        <sz val="11"/>
        <color theme="1"/>
        <rFont val="Times New Roman"/>
        <charset val="134"/>
      </rPr>
      <t>200m³</t>
    </r>
    <r>
      <rPr>
        <sz val="11"/>
        <color theme="1"/>
        <rFont val="方正仿宋_GBK"/>
        <charset val="134"/>
      </rPr>
      <t>高位水池</t>
    </r>
    <r>
      <rPr>
        <sz val="11"/>
        <color theme="1"/>
        <rFont val="Times New Roman"/>
        <charset val="134"/>
      </rPr>
      <t>1</t>
    </r>
    <r>
      <rPr>
        <sz val="11"/>
        <color theme="1"/>
        <rFont val="方正仿宋_GBK"/>
        <charset val="134"/>
      </rPr>
      <t>座；②提水管道工程：</t>
    </r>
    <r>
      <rPr>
        <sz val="11"/>
        <color theme="1"/>
        <rFont val="Times New Roman"/>
        <charset val="134"/>
      </rPr>
      <t>DN150*5.0mm</t>
    </r>
    <r>
      <rPr>
        <sz val="11"/>
        <color theme="1"/>
        <rFont val="方正仿宋_GBK"/>
        <charset val="134"/>
      </rPr>
      <t>热镀锌无缝钢：</t>
    </r>
    <r>
      <rPr>
        <sz val="11"/>
        <color theme="1"/>
        <rFont val="Times New Roman"/>
        <charset val="134"/>
      </rPr>
      <t>1686m</t>
    </r>
    <r>
      <rPr>
        <sz val="11"/>
        <color theme="1"/>
        <rFont val="方正仿宋_GBK"/>
        <charset val="134"/>
      </rPr>
      <t>，</t>
    </r>
    <r>
      <rPr>
        <sz val="11"/>
        <color theme="1"/>
        <rFont val="Times New Roman"/>
        <charset val="134"/>
      </rPr>
      <t>DN50*3.75mm</t>
    </r>
    <r>
      <rPr>
        <sz val="11"/>
        <color theme="1"/>
        <rFont val="方正仿宋_GBK"/>
        <charset val="134"/>
      </rPr>
      <t>热镀锌钢管</t>
    </r>
    <r>
      <rPr>
        <sz val="11"/>
        <color theme="1"/>
        <rFont val="Times New Roman"/>
        <charset val="134"/>
      </rPr>
      <t>:186m</t>
    </r>
    <r>
      <rPr>
        <sz val="11"/>
        <color theme="1"/>
        <rFont val="方正仿宋_GBK"/>
        <charset val="134"/>
      </rPr>
      <t>；③输水主管工程：</t>
    </r>
    <r>
      <rPr>
        <sz val="11"/>
        <color theme="1"/>
        <rFont val="Times New Roman"/>
        <charset val="134"/>
      </rPr>
      <t>DN150*4.5mm</t>
    </r>
    <r>
      <rPr>
        <sz val="11"/>
        <color theme="1"/>
        <rFont val="方正仿宋_GBK"/>
        <charset val="134"/>
      </rPr>
      <t>热镀锌钢管（焊接连接）：</t>
    </r>
    <r>
      <rPr>
        <sz val="11"/>
        <color theme="1"/>
        <rFont val="Times New Roman"/>
        <charset val="134"/>
      </rPr>
      <t>2588.4m</t>
    </r>
    <r>
      <rPr>
        <sz val="11"/>
        <color theme="1"/>
        <rFont val="方正仿宋_GBK"/>
        <charset val="134"/>
      </rPr>
      <t>、</t>
    </r>
    <r>
      <rPr>
        <sz val="11"/>
        <color theme="1"/>
        <rFont val="Times New Roman"/>
        <charset val="134"/>
      </rPr>
      <t>DN150*4.5mm</t>
    </r>
    <r>
      <rPr>
        <sz val="11"/>
        <color theme="1"/>
        <rFont val="方正仿宋_GBK"/>
        <charset val="134"/>
      </rPr>
      <t>热镀锌钢管</t>
    </r>
    <r>
      <rPr>
        <sz val="11"/>
        <color theme="1"/>
        <rFont val="Times New Roman"/>
        <charset val="134"/>
      </rPr>
      <t>(</t>
    </r>
    <r>
      <rPr>
        <sz val="11"/>
        <color theme="1"/>
        <rFont val="方正仿宋_GBK"/>
        <charset val="134"/>
      </rPr>
      <t>法兰连接</t>
    </r>
    <r>
      <rPr>
        <sz val="11"/>
        <color theme="1"/>
        <rFont val="Times New Roman"/>
        <charset val="134"/>
      </rPr>
      <t>):2154m</t>
    </r>
    <r>
      <rPr>
        <sz val="11"/>
        <color theme="1"/>
        <rFont val="方正仿宋_GBK"/>
        <charset val="134"/>
      </rPr>
      <t>；④零星工程等内容。</t>
    </r>
  </si>
  <si>
    <r>
      <rPr>
        <sz val="11"/>
        <color theme="1"/>
        <rFont val="Times New Roman"/>
        <charset val="134"/>
      </rPr>
      <t>2025</t>
    </r>
    <r>
      <rPr>
        <sz val="11"/>
        <color theme="1"/>
        <rFont val="方正仿宋_GBK"/>
        <charset val="134"/>
      </rPr>
      <t>年度中央和省级财政扶持新型农村集体经济路居镇中坝社区食用菌种植车间改造项目</t>
    </r>
    <r>
      <rPr>
        <sz val="11"/>
        <color theme="1"/>
        <rFont val="Times New Roman"/>
        <charset val="134"/>
      </rPr>
      <t xml:space="preserve"> </t>
    </r>
    <r>
      <rPr>
        <sz val="11"/>
        <color theme="1"/>
        <rFont val="方正仿宋_GBK"/>
        <charset val="134"/>
      </rPr>
      <t>改造</t>
    </r>
    <r>
      <rPr>
        <sz val="11"/>
        <color theme="1"/>
        <rFont val="Times New Roman"/>
        <charset val="134"/>
      </rPr>
      <t>25</t>
    </r>
    <r>
      <rPr>
        <sz val="11"/>
        <color theme="1"/>
        <rFont val="方正仿宋_GBK"/>
        <charset val="134"/>
      </rPr>
      <t>座电烤房改造为食用菌种植车间，并配套安装了控温设备及可移动菌床。</t>
    </r>
  </si>
  <si>
    <r>
      <rPr>
        <sz val="11"/>
        <color theme="1"/>
        <rFont val="方正仿宋_GBK"/>
        <charset val="134"/>
      </rPr>
      <t>路居镇中坝社区</t>
    </r>
  </si>
  <si>
    <r>
      <rPr>
        <sz val="11"/>
        <color rgb="FF000000"/>
        <rFont val="方正仿宋_GBK"/>
        <charset val="134"/>
      </rPr>
      <t>经营性资产</t>
    </r>
  </si>
  <si>
    <r>
      <rPr>
        <sz val="11"/>
        <color rgb="FF000000"/>
        <rFont val="方正仿宋_GBK"/>
        <charset val="134"/>
      </rPr>
      <t>集体资产</t>
    </r>
  </si>
  <si>
    <r>
      <rPr>
        <sz val="11"/>
        <color rgb="FF000000"/>
        <rFont val="方正仿宋_GBK"/>
        <charset val="134"/>
      </rPr>
      <t>固定资产</t>
    </r>
  </si>
  <si>
    <r>
      <rPr>
        <sz val="11"/>
        <color rgb="FF000000"/>
        <rFont val="方正仿宋_GBK"/>
        <charset val="134"/>
      </rPr>
      <t>生产加工设施</t>
    </r>
  </si>
  <si>
    <r>
      <rPr>
        <sz val="11"/>
        <color theme="1"/>
        <rFont val="Times New Roman"/>
        <charset val="134"/>
      </rPr>
      <t>1.</t>
    </r>
    <r>
      <rPr>
        <sz val="11"/>
        <color theme="1"/>
        <rFont val="方正仿宋_GBK"/>
        <charset val="134"/>
      </rPr>
      <t>安装</t>
    </r>
    <r>
      <rPr>
        <sz val="11"/>
        <color theme="1"/>
        <rFont val="Times New Roman"/>
        <charset val="134"/>
      </rPr>
      <t>25</t>
    </r>
    <r>
      <rPr>
        <sz val="11"/>
        <color theme="1"/>
        <rFont val="方正仿宋_GBK"/>
        <charset val="134"/>
      </rPr>
      <t>座电烤房钢结构种植架，</t>
    </r>
    <r>
      <rPr>
        <sz val="11"/>
        <color theme="1"/>
        <rFont val="Times New Roman"/>
        <charset val="134"/>
      </rPr>
      <t>80.352</t>
    </r>
    <r>
      <rPr>
        <sz val="11"/>
        <color theme="1"/>
        <rFont val="方正仿宋_GBK"/>
        <charset val="134"/>
      </rPr>
      <t>㎡</t>
    </r>
    <r>
      <rPr>
        <sz val="11"/>
        <color theme="1"/>
        <rFont val="Times New Roman"/>
        <charset val="134"/>
      </rPr>
      <t>/</t>
    </r>
    <r>
      <rPr>
        <sz val="11"/>
        <color theme="1"/>
        <rFont val="方正仿宋_GBK"/>
        <charset val="134"/>
      </rPr>
      <t>座，</t>
    </r>
    <r>
      <rPr>
        <sz val="11"/>
        <color theme="1"/>
        <rFont val="Times New Roman"/>
        <charset val="134"/>
      </rPr>
      <t>25</t>
    </r>
    <r>
      <rPr>
        <sz val="11"/>
        <color theme="1"/>
        <rFont val="方正仿宋_GBK"/>
        <charset val="134"/>
      </rPr>
      <t>座合计</t>
    </r>
    <r>
      <rPr>
        <sz val="11"/>
        <color theme="1"/>
        <rFont val="Times New Roman"/>
        <charset val="134"/>
      </rPr>
      <t>2008.80</t>
    </r>
    <r>
      <rPr>
        <sz val="11"/>
        <color theme="1"/>
        <rFont val="方正仿宋_GBK"/>
        <charset val="134"/>
      </rPr>
      <t>㎡；</t>
    </r>
    <r>
      <rPr>
        <sz val="11"/>
        <color theme="1"/>
        <rFont val="Times New Roman"/>
        <charset val="134"/>
      </rPr>
      <t>2.</t>
    </r>
    <r>
      <rPr>
        <sz val="11"/>
        <color theme="1"/>
        <rFont val="方正仿宋_GBK"/>
        <charset val="134"/>
      </rPr>
      <t>铺设</t>
    </r>
    <r>
      <rPr>
        <sz val="11"/>
        <color theme="1"/>
        <rFont val="Times New Roman"/>
        <charset val="134"/>
      </rPr>
      <t>DN25</t>
    </r>
    <r>
      <rPr>
        <sz val="11"/>
        <color theme="1"/>
        <rFont val="方正仿宋_GBK"/>
        <charset val="134"/>
      </rPr>
      <t>水管，</t>
    </r>
    <r>
      <rPr>
        <sz val="11"/>
        <color theme="1"/>
        <rFont val="Times New Roman"/>
        <charset val="134"/>
      </rPr>
      <t>95.20m/</t>
    </r>
    <r>
      <rPr>
        <sz val="11"/>
        <color theme="1"/>
        <rFont val="方正仿宋_GBK"/>
        <charset val="134"/>
      </rPr>
      <t>座，</t>
    </r>
    <r>
      <rPr>
        <sz val="11"/>
        <color theme="1"/>
        <rFont val="Times New Roman"/>
        <charset val="134"/>
      </rPr>
      <t>25</t>
    </r>
    <r>
      <rPr>
        <sz val="11"/>
        <color theme="1"/>
        <rFont val="方正仿宋_GBK"/>
        <charset val="134"/>
      </rPr>
      <t>座合计工程量：</t>
    </r>
    <r>
      <rPr>
        <sz val="11"/>
        <color theme="1"/>
        <rFont val="Times New Roman"/>
        <charset val="134"/>
      </rPr>
      <t>2380.00m</t>
    </r>
    <r>
      <rPr>
        <sz val="11"/>
        <color theme="1"/>
        <rFont val="方正仿宋_GBK"/>
        <charset val="134"/>
      </rPr>
      <t>；</t>
    </r>
    <r>
      <rPr>
        <sz val="11"/>
        <color theme="1"/>
        <rFont val="Times New Roman"/>
        <charset val="134"/>
      </rPr>
      <t>3.</t>
    </r>
    <r>
      <rPr>
        <sz val="11"/>
        <color theme="1"/>
        <rFont val="方正仿宋_GBK"/>
        <charset val="134"/>
      </rPr>
      <t>每座电烤房安装</t>
    </r>
    <r>
      <rPr>
        <sz val="11"/>
        <color theme="1"/>
        <rFont val="Times New Roman"/>
        <charset val="134"/>
      </rPr>
      <t>12</t>
    </r>
    <r>
      <rPr>
        <sz val="11"/>
        <color theme="1"/>
        <rFont val="方正仿宋_GBK"/>
        <charset val="134"/>
      </rPr>
      <t>个阀门，</t>
    </r>
    <r>
      <rPr>
        <sz val="11"/>
        <color theme="1"/>
        <rFont val="Times New Roman"/>
        <charset val="134"/>
      </rPr>
      <t>25</t>
    </r>
    <r>
      <rPr>
        <sz val="11"/>
        <color theme="1"/>
        <rFont val="方正仿宋_GBK"/>
        <charset val="134"/>
      </rPr>
      <t>座合计工程量：</t>
    </r>
    <r>
      <rPr>
        <sz val="11"/>
        <color theme="1"/>
        <rFont val="Times New Roman"/>
        <charset val="134"/>
      </rPr>
      <t>300</t>
    </r>
    <r>
      <rPr>
        <sz val="11"/>
        <color theme="1"/>
        <rFont val="方正仿宋_GBK"/>
        <charset val="134"/>
      </rPr>
      <t>个；</t>
    </r>
    <r>
      <rPr>
        <sz val="11"/>
        <color theme="1"/>
        <rFont val="Times New Roman"/>
        <charset val="134"/>
      </rPr>
      <t>4.</t>
    </r>
    <r>
      <rPr>
        <sz val="11"/>
        <color theme="1"/>
        <rFont val="方正仿宋_GBK"/>
        <charset val="134"/>
      </rPr>
      <t>每座电烤房安装</t>
    </r>
    <r>
      <rPr>
        <sz val="11"/>
        <color theme="1"/>
        <rFont val="Times New Roman"/>
        <charset val="134"/>
      </rPr>
      <t>108</t>
    </r>
    <r>
      <rPr>
        <sz val="11"/>
        <color theme="1"/>
        <rFont val="方正仿宋_GBK"/>
        <charset val="134"/>
      </rPr>
      <t>个雾化喷头，</t>
    </r>
    <r>
      <rPr>
        <sz val="11"/>
        <color theme="1"/>
        <rFont val="Times New Roman"/>
        <charset val="134"/>
      </rPr>
      <t>25</t>
    </r>
    <r>
      <rPr>
        <sz val="11"/>
        <color theme="1"/>
        <rFont val="方正仿宋_GBK"/>
        <charset val="134"/>
      </rPr>
      <t>座合计工程量：</t>
    </r>
    <r>
      <rPr>
        <sz val="11"/>
        <color theme="1"/>
        <rFont val="Times New Roman"/>
        <charset val="134"/>
      </rPr>
      <t>2700</t>
    </r>
    <r>
      <rPr>
        <sz val="11"/>
        <color theme="1"/>
        <rFont val="方正仿宋_GBK"/>
        <charset val="134"/>
      </rPr>
      <t>个；</t>
    </r>
    <r>
      <rPr>
        <sz val="11"/>
        <color theme="1"/>
        <rFont val="Times New Roman"/>
        <charset val="134"/>
      </rPr>
      <t>5.</t>
    </r>
    <r>
      <rPr>
        <sz val="11"/>
        <color theme="1"/>
        <rFont val="方正仿宋_GBK"/>
        <charset val="134"/>
      </rPr>
      <t>超声波加湿器，工程量：</t>
    </r>
    <r>
      <rPr>
        <sz val="11"/>
        <color theme="1"/>
        <rFont val="Times New Roman"/>
        <charset val="134"/>
      </rPr>
      <t>25</t>
    </r>
    <r>
      <rPr>
        <sz val="11"/>
        <color theme="1"/>
        <rFont val="方正仿宋_GBK"/>
        <charset val="134"/>
      </rPr>
      <t>台（</t>
    </r>
    <r>
      <rPr>
        <sz val="11"/>
        <color theme="1"/>
        <rFont val="Times New Roman"/>
        <charset val="134"/>
      </rPr>
      <t>1</t>
    </r>
    <r>
      <rPr>
        <sz val="11"/>
        <color theme="1"/>
        <rFont val="方正仿宋_GBK"/>
        <charset val="134"/>
      </rPr>
      <t>座</t>
    </r>
    <r>
      <rPr>
        <sz val="11"/>
        <color theme="1"/>
        <rFont val="Times New Roman"/>
        <charset val="134"/>
      </rPr>
      <t>1</t>
    </r>
    <r>
      <rPr>
        <sz val="11"/>
        <color theme="1"/>
        <rFont val="方正仿宋_GBK"/>
        <charset val="134"/>
      </rPr>
      <t>台）；</t>
    </r>
    <r>
      <rPr>
        <sz val="11"/>
        <color theme="1"/>
        <rFont val="Times New Roman"/>
        <charset val="134"/>
      </rPr>
      <t>6.</t>
    </r>
    <r>
      <rPr>
        <sz val="11"/>
        <color theme="1"/>
        <rFont val="方正仿宋_GBK"/>
        <charset val="134"/>
      </rPr>
      <t>给水管室内加湿器给水管安装，</t>
    </r>
    <r>
      <rPr>
        <sz val="11"/>
        <color theme="1"/>
        <rFont val="Times New Roman"/>
        <charset val="134"/>
      </rPr>
      <t>25</t>
    </r>
    <r>
      <rPr>
        <sz val="11"/>
        <color theme="1"/>
        <rFont val="方正仿宋_GBK"/>
        <charset val="134"/>
      </rPr>
      <t>座，</t>
    </r>
    <r>
      <rPr>
        <sz val="11"/>
        <color theme="1"/>
        <rFont val="Times New Roman"/>
        <charset val="134"/>
      </rPr>
      <t>11.50m/</t>
    </r>
    <r>
      <rPr>
        <sz val="11"/>
        <color theme="1"/>
        <rFont val="方正仿宋_GBK"/>
        <charset val="134"/>
      </rPr>
      <t>座，</t>
    </r>
    <r>
      <rPr>
        <sz val="11"/>
        <color theme="1"/>
        <rFont val="Times New Roman"/>
        <charset val="134"/>
      </rPr>
      <t>25</t>
    </r>
    <r>
      <rPr>
        <sz val="11"/>
        <color theme="1"/>
        <rFont val="方正仿宋_GBK"/>
        <charset val="134"/>
      </rPr>
      <t>座合计工程量：</t>
    </r>
    <r>
      <rPr>
        <sz val="11"/>
        <color theme="1"/>
        <rFont val="Times New Roman"/>
        <charset val="134"/>
      </rPr>
      <t>287.50m</t>
    </r>
    <r>
      <rPr>
        <sz val="11"/>
        <color theme="1"/>
        <rFont val="方正仿宋_GBK"/>
        <charset val="134"/>
      </rPr>
      <t>；</t>
    </r>
    <r>
      <rPr>
        <sz val="11"/>
        <color theme="1"/>
        <rFont val="Times New Roman"/>
        <charset val="134"/>
      </rPr>
      <t>7.</t>
    </r>
    <r>
      <rPr>
        <sz val="11"/>
        <color theme="1"/>
        <rFont val="方正仿宋_GBK"/>
        <charset val="134"/>
      </rPr>
      <t>时控开关，工程量：</t>
    </r>
    <r>
      <rPr>
        <sz val="11"/>
        <color theme="1"/>
        <rFont val="Times New Roman"/>
        <charset val="134"/>
      </rPr>
      <t>5</t>
    </r>
    <r>
      <rPr>
        <sz val="11"/>
        <color theme="1"/>
        <rFont val="方正仿宋_GBK"/>
        <charset val="134"/>
      </rPr>
      <t>个（</t>
    </r>
    <r>
      <rPr>
        <sz val="11"/>
        <color theme="1"/>
        <rFont val="Times New Roman"/>
        <charset val="134"/>
      </rPr>
      <t>5</t>
    </r>
    <r>
      <rPr>
        <sz val="11"/>
        <color theme="1"/>
        <rFont val="方正仿宋_GBK"/>
        <charset val="134"/>
      </rPr>
      <t>座连体烤房共用一个时控开关）；</t>
    </r>
    <r>
      <rPr>
        <sz val="11"/>
        <color theme="1"/>
        <rFont val="Times New Roman"/>
        <charset val="134"/>
      </rPr>
      <t>8.</t>
    </r>
    <r>
      <rPr>
        <sz val="11"/>
        <color theme="1"/>
        <rFont val="方正仿宋_GBK"/>
        <charset val="134"/>
      </rPr>
      <t>配线，</t>
    </r>
    <r>
      <rPr>
        <sz val="11"/>
        <color theme="1"/>
        <rFont val="Times New Roman"/>
        <charset val="134"/>
      </rPr>
      <t>25</t>
    </r>
    <r>
      <rPr>
        <sz val="11"/>
        <color theme="1"/>
        <rFont val="方正仿宋_GBK"/>
        <charset val="134"/>
      </rPr>
      <t>座，</t>
    </r>
    <r>
      <rPr>
        <sz val="11"/>
        <color theme="1"/>
        <rFont val="Times New Roman"/>
        <charset val="134"/>
      </rPr>
      <t>19.44m/</t>
    </r>
    <r>
      <rPr>
        <sz val="11"/>
        <color theme="1"/>
        <rFont val="方正仿宋_GBK"/>
        <charset val="134"/>
      </rPr>
      <t>座，</t>
    </r>
    <r>
      <rPr>
        <sz val="11"/>
        <color theme="1"/>
        <rFont val="Times New Roman"/>
        <charset val="134"/>
      </rPr>
      <t>25</t>
    </r>
    <r>
      <rPr>
        <sz val="11"/>
        <color theme="1"/>
        <rFont val="方正仿宋_GBK"/>
        <charset val="134"/>
      </rPr>
      <t>座合计工程量：</t>
    </r>
    <r>
      <rPr>
        <sz val="11"/>
        <color theme="1"/>
        <rFont val="Times New Roman"/>
        <charset val="134"/>
      </rPr>
      <t>486.00m</t>
    </r>
    <r>
      <rPr>
        <sz val="11"/>
        <color theme="1"/>
        <rFont val="方正仿宋_GBK"/>
        <charset val="134"/>
      </rPr>
      <t>；</t>
    </r>
    <r>
      <rPr>
        <sz val="11"/>
        <color theme="1"/>
        <rFont val="Times New Roman"/>
        <charset val="134"/>
      </rPr>
      <t>9.</t>
    </r>
    <r>
      <rPr>
        <sz val="11"/>
        <color theme="1"/>
        <rFont val="方正仿宋_GBK"/>
        <charset val="134"/>
      </rPr>
      <t>食用菌补光灯条安装</t>
    </r>
    <r>
      <rPr>
        <sz val="11"/>
        <color theme="1"/>
        <rFont val="Times New Roman"/>
        <charset val="134"/>
      </rPr>
      <t>25</t>
    </r>
    <r>
      <rPr>
        <sz val="11"/>
        <color theme="1"/>
        <rFont val="方正仿宋_GBK"/>
        <charset val="134"/>
      </rPr>
      <t>座，</t>
    </r>
    <r>
      <rPr>
        <sz val="11"/>
        <color theme="1"/>
        <rFont val="Times New Roman"/>
        <charset val="134"/>
      </rPr>
      <t>92.40m/</t>
    </r>
    <r>
      <rPr>
        <sz val="11"/>
        <color theme="1"/>
        <rFont val="方正仿宋_GBK"/>
        <charset val="134"/>
      </rPr>
      <t>座，</t>
    </r>
    <r>
      <rPr>
        <sz val="11"/>
        <color theme="1"/>
        <rFont val="Times New Roman"/>
        <charset val="134"/>
      </rPr>
      <t>25</t>
    </r>
    <r>
      <rPr>
        <sz val="11"/>
        <color theme="1"/>
        <rFont val="方正仿宋_GBK"/>
        <charset val="134"/>
      </rPr>
      <t>座合计工程量：</t>
    </r>
    <r>
      <rPr>
        <sz val="11"/>
        <color theme="1"/>
        <rFont val="Times New Roman"/>
        <charset val="134"/>
      </rPr>
      <t>2310.00m</t>
    </r>
    <r>
      <rPr>
        <sz val="11"/>
        <color theme="1"/>
        <rFont val="方正仿宋_GBK"/>
        <charset val="134"/>
      </rPr>
      <t>；</t>
    </r>
    <r>
      <rPr>
        <sz val="11"/>
        <color theme="1"/>
        <rFont val="Times New Roman"/>
        <charset val="134"/>
      </rPr>
      <t>10.</t>
    </r>
    <r>
      <rPr>
        <sz val="11"/>
        <color theme="1"/>
        <rFont val="方正仿宋_GBK"/>
        <charset val="134"/>
      </rPr>
      <t>控制系统改造安装工程量：</t>
    </r>
    <r>
      <rPr>
        <sz val="11"/>
        <color theme="1"/>
        <rFont val="Times New Roman"/>
        <charset val="134"/>
      </rPr>
      <t>25</t>
    </r>
    <r>
      <rPr>
        <sz val="11"/>
        <color theme="1"/>
        <rFont val="方正仿宋_GBK"/>
        <charset val="134"/>
      </rPr>
      <t>套（</t>
    </r>
    <r>
      <rPr>
        <sz val="11"/>
        <color theme="1"/>
        <rFont val="Times New Roman"/>
        <charset val="134"/>
      </rPr>
      <t>1</t>
    </r>
    <r>
      <rPr>
        <sz val="11"/>
        <color theme="1"/>
        <rFont val="方正仿宋_GBK"/>
        <charset val="134"/>
      </rPr>
      <t>座</t>
    </r>
    <r>
      <rPr>
        <sz val="11"/>
        <color theme="1"/>
        <rFont val="Times New Roman"/>
        <charset val="134"/>
      </rPr>
      <t>1</t>
    </r>
    <r>
      <rPr>
        <sz val="11"/>
        <color theme="1"/>
        <rFont val="方正仿宋_GBK"/>
        <charset val="134"/>
      </rPr>
      <t>套）。</t>
    </r>
  </si>
  <si>
    <r>
      <rPr>
        <sz val="11"/>
        <color theme="1"/>
        <rFont val="方正仿宋_GBK"/>
        <charset val="134"/>
      </rPr>
      <t>澄江市</t>
    </r>
    <r>
      <rPr>
        <sz val="11"/>
        <color theme="1"/>
        <rFont val="Times New Roman"/>
        <charset val="134"/>
      </rPr>
      <t>2025</t>
    </r>
    <r>
      <rPr>
        <sz val="11"/>
        <color theme="1"/>
        <rFont val="方正仿宋_GBK"/>
        <charset val="134"/>
      </rPr>
      <t>年中央财政衔接资金一海口镇海关社区民族团结进步示范项目</t>
    </r>
  </si>
  <si>
    <r>
      <rPr>
        <sz val="11"/>
        <color theme="1"/>
        <rFont val="方正仿宋_GBK"/>
        <charset val="134"/>
      </rPr>
      <t>海关社区矣渡小组</t>
    </r>
  </si>
  <si>
    <r>
      <rPr>
        <sz val="11"/>
        <color theme="1"/>
        <rFont val="方正仿宋_GBK"/>
        <charset val="134"/>
      </rPr>
      <t>旅游服务设施</t>
    </r>
  </si>
  <si>
    <r>
      <rPr>
        <sz val="11"/>
        <color theme="1"/>
        <rFont val="Times New Roman"/>
        <charset val="134"/>
      </rPr>
      <t>(</t>
    </r>
    <r>
      <rPr>
        <sz val="11"/>
        <color theme="1"/>
        <rFont val="方正仿宋_GBK"/>
        <charset val="134"/>
      </rPr>
      <t>一</t>
    </r>
    <r>
      <rPr>
        <sz val="11"/>
        <color theme="1"/>
        <rFont val="Times New Roman"/>
        <charset val="134"/>
      </rPr>
      <t>)</t>
    </r>
    <r>
      <rPr>
        <sz val="11"/>
        <color theme="1"/>
        <rFont val="方正仿宋_GBK"/>
        <charset val="134"/>
      </rPr>
      <t>透水沥清路面</t>
    </r>
    <r>
      <rPr>
        <sz val="11"/>
        <color rgb="FF000000"/>
        <rFont val="Times New Roman"/>
        <charset val="134"/>
      </rPr>
      <t>2085</t>
    </r>
    <r>
      <rPr>
        <sz val="11"/>
        <color rgb="FF000000"/>
        <rFont val="方正仿宋_GBK"/>
        <charset val="134"/>
      </rPr>
      <t>平方米；</t>
    </r>
    <r>
      <rPr>
        <sz val="11"/>
        <color rgb="FF000000"/>
        <rFont val="Times New Roman"/>
        <charset val="134"/>
      </rPr>
      <t>600x300x100</t>
    </r>
    <r>
      <rPr>
        <sz val="11"/>
        <color rgb="FF000000"/>
        <rFont val="方正仿宋_GBK"/>
        <charset val="134"/>
      </rPr>
      <t>机切面青石流水石</t>
    </r>
    <r>
      <rPr>
        <sz val="11"/>
        <color rgb="FF000000"/>
        <rFont val="Times New Roman"/>
        <charset val="134"/>
      </rPr>
      <t>711</t>
    </r>
    <r>
      <rPr>
        <sz val="11"/>
        <color rgb="FF000000"/>
        <rFont val="方正仿宋_GBK"/>
        <charset val="134"/>
      </rPr>
      <t>米；</t>
    </r>
    <r>
      <rPr>
        <sz val="11"/>
        <color rgb="FF000000"/>
        <rFont val="Times New Roman"/>
        <charset val="134"/>
      </rPr>
      <t>600x300x100</t>
    </r>
    <r>
      <rPr>
        <sz val="11"/>
        <color rgb="FF000000"/>
        <rFont val="方正仿宋_GBK"/>
        <charset val="134"/>
      </rPr>
      <t>机切面青石路沿石</t>
    </r>
    <r>
      <rPr>
        <sz val="11"/>
        <color rgb="FF000000"/>
        <rFont val="Times New Roman"/>
        <charset val="134"/>
      </rPr>
      <t>376.5</t>
    </r>
    <r>
      <rPr>
        <sz val="11"/>
        <color rgb="FF000000"/>
        <rFont val="方正仿宋_GBK"/>
        <charset val="134"/>
      </rPr>
      <t>米；</t>
    </r>
    <r>
      <rPr>
        <sz val="11"/>
        <color rgb="FF000000"/>
        <rFont val="Times New Roman"/>
        <charset val="134"/>
      </rPr>
      <t>600*100*100</t>
    </r>
    <r>
      <rPr>
        <sz val="11"/>
        <color rgb="FF000000"/>
        <rFont val="方正仿宋_GBK"/>
        <charset val="134"/>
      </rPr>
      <t>机切面青石路沿有</t>
    </r>
    <r>
      <rPr>
        <sz val="11"/>
        <color rgb="FF000000"/>
        <rFont val="Times New Roman"/>
        <charset val="134"/>
      </rPr>
      <t>12.4</t>
    </r>
    <r>
      <rPr>
        <sz val="11"/>
        <color rgb="FF000000"/>
        <rFont val="方正仿宋_GBK"/>
        <charset val="134"/>
      </rPr>
      <t>米；</t>
    </r>
    <r>
      <rPr>
        <sz val="11"/>
        <color rgb="FF000000"/>
        <rFont val="Times New Roman"/>
        <charset val="134"/>
      </rPr>
      <t>300*300*40</t>
    </r>
    <r>
      <rPr>
        <sz val="11"/>
        <color rgb="FF000000"/>
        <rFont val="方正仿宋_GBK"/>
        <charset val="134"/>
      </rPr>
      <t>光面青石</t>
    </r>
    <r>
      <rPr>
        <sz val="11"/>
        <color rgb="FF000000"/>
        <rFont val="Times New Roman"/>
        <charset val="134"/>
      </rPr>
      <t>3.24</t>
    </r>
    <r>
      <rPr>
        <sz val="11"/>
        <color rgb="FF000000"/>
        <rFont val="方正仿宋_GBK"/>
        <charset val="134"/>
      </rPr>
      <t>平方米。</t>
    </r>
    <r>
      <rPr>
        <sz val="11"/>
        <color rgb="FF000000"/>
        <rFont val="Times New Roman"/>
        <charset val="134"/>
      </rPr>
      <t>(</t>
    </r>
    <r>
      <rPr>
        <sz val="11"/>
        <color rgb="FF000000"/>
        <rFont val="方正仿宋_GBK"/>
        <charset val="134"/>
      </rPr>
      <t>二</t>
    </r>
    <r>
      <rPr>
        <sz val="11"/>
        <color rgb="FF000000"/>
        <rFont val="Times New Roman"/>
        <charset val="134"/>
      </rPr>
      <t>)400x200x20</t>
    </r>
    <r>
      <rPr>
        <sz val="11"/>
        <color rgb="FF000000"/>
        <rFont val="方正仿宋_GBK"/>
        <charset val="134"/>
      </rPr>
      <t>水泥预制嵌草砖停车位</t>
    </r>
    <r>
      <rPr>
        <sz val="11"/>
        <color rgb="FF000000"/>
        <rFont val="Times New Roman"/>
        <charset val="134"/>
      </rPr>
      <t>1035.6</t>
    </r>
    <r>
      <rPr>
        <sz val="11"/>
        <color rgb="FF000000"/>
        <rFont val="方正仿宋_GBK"/>
        <charset val="134"/>
      </rPr>
      <t>平方米。</t>
    </r>
    <r>
      <rPr>
        <sz val="11"/>
        <color rgb="FF000000"/>
        <rFont val="Times New Roman"/>
        <charset val="134"/>
      </rPr>
      <t>(</t>
    </r>
    <r>
      <rPr>
        <sz val="11"/>
        <color rgb="FF000000"/>
        <rFont val="方正仿宋_GBK"/>
        <charset val="134"/>
      </rPr>
      <t>三</t>
    </r>
    <r>
      <rPr>
        <sz val="11"/>
        <color rgb="FF000000"/>
        <rFont val="Times New Roman"/>
        <charset val="134"/>
      </rPr>
      <t>)</t>
    </r>
    <r>
      <rPr>
        <sz val="11"/>
        <color rgb="FF000000"/>
        <rFont val="方正仿宋_GBK"/>
        <charset val="134"/>
      </rPr>
      <t>挖方</t>
    </r>
    <r>
      <rPr>
        <sz val="11"/>
        <color rgb="FF000000"/>
        <rFont val="Times New Roman"/>
        <charset val="134"/>
      </rPr>
      <t>950</t>
    </r>
    <r>
      <rPr>
        <sz val="11"/>
        <color rgb="FF000000"/>
        <rFont val="方正仿宋_GBK"/>
        <charset val="134"/>
      </rPr>
      <t>立方米</t>
    </r>
    <r>
      <rPr>
        <sz val="11"/>
        <color rgb="FF000000"/>
        <rFont val="Times New Roman"/>
        <charset val="134"/>
      </rPr>
      <t>,</t>
    </r>
    <r>
      <rPr>
        <sz val="11"/>
        <color rgb="FF000000"/>
        <rFont val="方正仿宋_GBK"/>
        <charset val="134"/>
      </rPr>
      <t>填方</t>
    </r>
    <r>
      <rPr>
        <sz val="11"/>
        <color rgb="FF000000"/>
        <rFont val="Times New Roman"/>
        <charset val="134"/>
      </rPr>
      <t>3600</t>
    </r>
    <r>
      <rPr>
        <sz val="11"/>
        <color rgb="FF000000"/>
        <rFont val="方正仿宋_GBK"/>
        <charset val="134"/>
      </rPr>
      <t>立方米。</t>
    </r>
    <r>
      <rPr>
        <sz val="11"/>
        <color rgb="FF000000"/>
        <rFont val="Times New Roman"/>
        <charset val="134"/>
      </rPr>
      <t>(</t>
    </r>
    <r>
      <rPr>
        <sz val="11"/>
        <color rgb="FF000000"/>
        <rFont val="方正仿宋_GBK"/>
        <charset val="134"/>
      </rPr>
      <t>四</t>
    </r>
    <r>
      <rPr>
        <sz val="11"/>
        <color rgb="FF000000"/>
        <rFont val="Times New Roman"/>
        <charset val="134"/>
      </rPr>
      <t>)</t>
    </r>
    <r>
      <rPr>
        <sz val="11"/>
        <color rgb="FF000000"/>
        <rFont val="方正仿宋_GBK"/>
        <charset val="134"/>
      </rPr>
      <t>给排水：</t>
    </r>
    <r>
      <rPr>
        <sz val="11"/>
        <color rgb="FF000000"/>
        <rFont val="Times New Roman"/>
        <charset val="134"/>
      </rPr>
      <t>NP32PE</t>
    </r>
    <r>
      <rPr>
        <sz val="11"/>
        <color rgb="FF000000"/>
        <rFont val="方正仿宋_GBK"/>
        <charset val="134"/>
      </rPr>
      <t>管</t>
    </r>
    <r>
      <rPr>
        <sz val="11"/>
        <color rgb="FF000000"/>
        <rFont val="Times New Roman"/>
        <charset val="134"/>
      </rPr>
      <t>243</t>
    </r>
    <r>
      <rPr>
        <sz val="11"/>
        <color rgb="FF000000"/>
        <rFont val="方正仿宋_GBK"/>
        <charset val="134"/>
      </rPr>
      <t>米</t>
    </r>
    <r>
      <rPr>
        <sz val="11"/>
        <color rgb="FF000000"/>
        <rFont val="Times New Roman"/>
        <charset val="134"/>
      </rPr>
      <t>,DN25PE</t>
    </r>
    <r>
      <rPr>
        <sz val="11"/>
        <color rgb="FF000000"/>
        <rFont val="方正仿宋_GBK"/>
        <charset val="134"/>
      </rPr>
      <t>管</t>
    </r>
    <r>
      <rPr>
        <sz val="11"/>
        <color rgb="FF000000"/>
        <rFont val="Times New Roman"/>
        <charset val="134"/>
      </rPr>
      <t>62</t>
    </r>
    <r>
      <rPr>
        <sz val="11"/>
        <color rgb="FF000000"/>
        <rFont val="方正仿宋_GBK"/>
        <charset val="134"/>
      </rPr>
      <t>米</t>
    </r>
    <r>
      <rPr>
        <sz val="11"/>
        <color rgb="FF000000"/>
        <rFont val="Times New Roman"/>
        <charset val="134"/>
      </rPr>
      <t>,DN300</t>
    </r>
    <r>
      <rPr>
        <sz val="11"/>
        <color rgb="FF000000"/>
        <rFont val="方正仿宋_GBK"/>
        <charset val="134"/>
      </rPr>
      <t>聚乙烯双壁波纹管</t>
    </r>
    <r>
      <rPr>
        <sz val="11"/>
        <color rgb="FF000000"/>
        <rFont val="Times New Roman"/>
        <charset val="134"/>
      </rPr>
      <t>331</t>
    </r>
    <r>
      <rPr>
        <sz val="11"/>
        <color rgb="FF000000"/>
        <rFont val="方正仿宋_GBK"/>
        <charset val="134"/>
      </rPr>
      <t>米</t>
    </r>
    <r>
      <rPr>
        <sz val="11"/>
        <color rgb="FF000000"/>
        <rFont val="Times New Roman"/>
        <charset val="134"/>
      </rPr>
      <t>, DN200</t>
    </r>
    <r>
      <rPr>
        <sz val="11"/>
        <color rgb="FF000000"/>
        <rFont val="方正仿宋_GBK"/>
        <charset val="134"/>
      </rPr>
      <t>聚乙烯双壁波纹管</t>
    </r>
    <r>
      <rPr>
        <sz val="11"/>
        <color rgb="FF000000"/>
        <rFont val="Times New Roman"/>
        <charset val="134"/>
      </rPr>
      <t>160</t>
    </r>
    <r>
      <rPr>
        <sz val="11"/>
        <color rgb="FF000000"/>
        <rFont val="方正仿宋_GBK"/>
        <charset val="134"/>
      </rPr>
      <t>米，</t>
    </r>
    <r>
      <rPr>
        <sz val="11"/>
        <color rgb="FF000000"/>
        <rFont val="Times New Roman"/>
        <charset val="134"/>
      </rPr>
      <t>DN100PVC</t>
    </r>
    <r>
      <rPr>
        <sz val="11"/>
        <color rgb="FF000000"/>
        <rFont val="方正仿宋_GBK"/>
        <charset val="134"/>
      </rPr>
      <t>管</t>
    </r>
    <r>
      <rPr>
        <sz val="11"/>
        <color rgb="FF000000"/>
        <rFont val="Times New Roman"/>
        <charset val="134"/>
      </rPr>
      <t>54</t>
    </r>
    <r>
      <rPr>
        <sz val="11"/>
        <color rgb="FF000000"/>
        <rFont val="方正仿宋_GBK"/>
        <charset val="134"/>
      </rPr>
      <t>米</t>
    </r>
    <r>
      <rPr>
        <sz val="11"/>
        <color rgb="FF000000"/>
        <rFont val="Times New Roman"/>
        <charset val="134"/>
      </rPr>
      <t>,</t>
    </r>
    <r>
      <rPr>
        <sz val="11"/>
        <color rgb="FF000000"/>
        <rFont val="方正仿宋_GBK"/>
        <charset val="134"/>
      </rPr>
      <t>直径</t>
    </r>
    <r>
      <rPr>
        <sz val="11"/>
        <color rgb="FF000000"/>
        <rFont val="Times New Roman"/>
        <charset val="134"/>
      </rPr>
      <t>800</t>
    </r>
    <r>
      <rPr>
        <sz val="11"/>
        <color rgb="FF000000"/>
        <rFont val="方正仿宋_GBK"/>
        <charset val="134"/>
      </rPr>
      <t>成品聚乙烯雨水井</t>
    </r>
    <r>
      <rPr>
        <sz val="11"/>
        <color rgb="FF000000"/>
        <rFont val="Times New Roman"/>
        <charset val="134"/>
      </rPr>
      <t>11</t>
    </r>
    <r>
      <rPr>
        <sz val="11"/>
        <color rgb="FF000000"/>
        <rFont val="方正仿宋_GBK"/>
        <charset val="134"/>
      </rPr>
      <t>个，雨水收集口</t>
    </r>
    <r>
      <rPr>
        <sz val="11"/>
        <color rgb="FF000000"/>
        <rFont val="Times New Roman"/>
        <charset val="134"/>
      </rPr>
      <t>16</t>
    </r>
    <r>
      <rPr>
        <sz val="11"/>
        <color rgb="FF000000"/>
        <rFont val="方正仿宋_GBK"/>
        <charset val="134"/>
      </rPr>
      <t>个，</t>
    </r>
    <r>
      <rPr>
        <sz val="11"/>
        <color rgb="FF000000"/>
        <rFont val="Times New Roman"/>
        <charset val="134"/>
      </rPr>
      <t>DN25</t>
    </r>
    <r>
      <rPr>
        <sz val="11"/>
        <color rgb="FF000000"/>
        <rFont val="方正仿宋_GBK"/>
        <charset val="134"/>
      </rPr>
      <t>铜芯快速收水阀</t>
    </r>
    <r>
      <rPr>
        <sz val="11"/>
        <color rgb="FF000000"/>
        <rFont val="Times New Roman"/>
        <charset val="134"/>
      </rPr>
      <t>7</t>
    </r>
    <r>
      <rPr>
        <sz val="11"/>
        <color rgb="FF000000"/>
        <rFont val="方正仿宋_GBK"/>
        <charset val="134"/>
      </rPr>
      <t>个，给水阀门井</t>
    </r>
    <r>
      <rPr>
        <sz val="11"/>
        <color rgb="FF000000"/>
        <rFont val="Times New Roman"/>
        <charset val="134"/>
      </rPr>
      <t>2</t>
    </r>
    <r>
      <rPr>
        <sz val="11"/>
        <color rgb="FF000000"/>
        <rFont val="方正仿宋_GBK"/>
        <charset val="134"/>
      </rPr>
      <t>座。</t>
    </r>
    <r>
      <rPr>
        <sz val="11"/>
        <color rgb="FF000000"/>
        <rFont val="Times New Roman"/>
        <charset val="134"/>
      </rPr>
      <t>(</t>
    </r>
    <r>
      <rPr>
        <sz val="11"/>
        <color rgb="FF000000"/>
        <rFont val="方正仿宋_GBK"/>
        <charset val="134"/>
      </rPr>
      <t>五</t>
    </r>
    <r>
      <rPr>
        <sz val="11"/>
        <color rgb="FF000000"/>
        <rFont val="Times New Roman"/>
        <charset val="134"/>
      </rPr>
      <t>)</t>
    </r>
    <r>
      <rPr>
        <sz val="11"/>
        <color rgb="FF000000"/>
        <rFont val="方正仿宋_GBK"/>
        <charset val="134"/>
      </rPr>
      <t>照明：照明配电箱</t>
    </r>
    <r>
      <rPr>
        <sz val="11"/>
        <color rgb="FF000000"/>
        <rFont val="Times New Roman"/>
        <charset val="134"/>
      </rPr>
      <t>1</t>
    </r>
    <r>
      <rPr>
        <sz val="11"/>
        <color rgb="FF000000"/>
        <rFont val="方正仿宋_GBK"/>
        <charset val="134"/>
      </rPr>
      <t>台，</t>
    </r>
    <r>
      <rPr>
        <sz val="11"/>
        <color rgb="FF000000"/>
        <rFont val="Times New Roman"/>
        <charset val="134"/>
      </rPr>
      <t>H=4</t>
    </r>
    <r>
      <rPr>
        <sz val="11"/>
        <color rgb="FF000000"/>
        <rFont val="方正仿宋_GBK"/>
        <charset val="134"/>
      </rPr>
      <t>米照明灯</t>
    </r>
    <r>
      <rPr>
        <sz val="11"/>
        <color rgb="FF000000"/>
        <rFont val="Times New Roman"/>
        <charset val="134"/>
      </rPr>
      <t>11</t>
    </r>
    <r>
      <rPr>
        <sz val="11"/>
        <color rgb="FF000000"/>
        <rFont val="方正仿宋_GBK"/>
        <charset val="134"/>
      </rPr>
      <t>盏，</t>
    </r>
    <r>
      <rPr>
        <sz val="11"/>
        <color rgb="FF000000"/>
        <rFont val="Times New Roman"/>
        <charset val="134"/>
      </rPr>
      <t>YJV3*2.5</t>
    </r>
    <r>
      <rPr>
        <sz val="11"/>
        <color rgb="FF000000"/>
        <rFont val="方正仿宋_GBK"/>
        <charset val="134"/>
      </rPr>
      <t>电缆</t>
    </r>
    <r>
      <rPr>
        <sz val="11"/>
        <color rgb="FF000000"/>
        <rFont val="Times New Roman"/>
        <charset val="134"/>
      </rPr>
      <t>266</t>
    </r>
    <r>
      <rPr>
        <sz val="11"/>
        <color rgb="FF000000"/>
        <rFont val="方正仿宋_GBK"/>
        <charset val="134"/>
      </rPr>
      <t>米</t>
    </r>
    <r>
      <rPr>
        <sz val="11"/>
        <color rgb="FF000000"/>
        <rFont val="Times New Roman"/>
        <charset val="134"/>
      </rPr>
      <t>,PV25</t>
    </r>
    <r>
      <rPr>
        <sz val="11"/>
        <color rgb="FF000000"/>
        <rFont val="方正仿宋_GBK"/>
        <charset val="134"/>
      </rPr>
      <t>导管</t>
    </r>
    <r>
      <rPr>
        <sz val="11"/>
        <color rgb="FF000000"/>
        <rFont val="Times New Roman"/>
        <charset val="134"/>
      </rPr>
      <t>266</t>
    </r>
    <r>
      <rPr>
        <sz val="11"/>
        <color rgb="FF000000"/>
        <rFont val="方正仿宋_GBK"/>
        <charset val="134"/>
      </rPr>
      <t>米</t>
    </r>
    <r>
      <rPr>
        <sz val="11"/>
        <color rgb="FF000000"/>
        <rFont val="Times New Roman"/>
        <charset val="134"/>
      </rPr>
      <t>,YJV3*10</t>
    </r>
    <r>
      <rPr>
        <sz val="11"/>
        <color rgb="FF000000"/>
        <rFont val="方正仿宋_GBK"/>
        <charset val="134"/>
      </rPr>
      <t>电缆</t>
    </r>
    <r>
      <rPr>
        <sz val="11"/>
        <color rgb="FF000000"/>
        <rFont val="Times New Roman"/>
        <charset val="134"/>
      </rPr>
      <t>155</t>
    </r>
    <r>
      <rPr>
        <sz val="11"/>
        <color rgb="FF000000"/>
        <rFont val="方正仿宋_GBK"/>
        <charset val="134"/>
      </rPr>
      <t>米，</t>
    </r>
    <r>
      <rPr>
        <sz val="11"/>
        <color rgb="FF000000"/>
        <rFont val="Times New Roman"/>
        <charset val="134"/>
      </rPr>
      <t>PC32</t>
    </r>
    <r>
      <rPr>
        <sz val="11"/>
        <color rgb="FF000000"/>
        <rFont val="方正仿宋_GBK"/>
        <charset val="134"/>
      </rPr>
      <t>料导管</t>
    </r>
    <r>
      <rPr>
        <sz val="11"/>
        <color rgb="FF000000"/>
        <rFont val="Times New Roman"/>
        <charset val="134"/>
      </rPr>
      <t>155</t>
    </r>
    <r>
      <rPr>
        <sz val="11"/>
        <color rgb="FF000000"/>
        <rFont val="方正仿宋_GBK"/>
        <charset val="134"/>
      </rPr>
      <t>米。</t>
    </r>
    <r>
      <rPr>
        <sz val="11"/>
        <color rgb="FF000000"/>
        <rFont val="Times New Roman"/>
        <charset val="134"/>
      </rPr>
      <t>(</t>
    </r>
    <r>
      <rPr>
        <sz val="11"/>
        <color rgb="FF000000"/>
        <rFont val="方正仿宋_GBK"/>
        <charset val="134"/>
      </rPr>
      <t>六</t>
    </r>
    <r>
      <rPr>
        <sz val="11"/>
        <color rgb="FF000000"/>
        <rFont val="Times New Roman"/>
        <charset val="134"/>
      </rPr>
      <t>)</t>
    </r>
    <r>
      <rPr>
        <sz val="11"/>
        <color rgb="FF000000"/>
        <rFont val="方正仿宋_GBK"/>
        <charset val="134"/>
      </rPr>
      <t>现场原有乔木移植</t>
    </r>
    <r>
      <rPr>
        <sz val="11"/>
        <color rgb="FF000000"/>
        <rFont val="Times New Roman"/>
        <charset val="134"/>
      </rPr>
      <t>130</t>
    </r>
    <r>
      <rPr>
        <sz val="11"/>
        <color rgb="FF000000"/>
        <rFont val="方正仿宋_GBK"/>
        <charset val="134"/>
      </rPr>
      <t>株，平均胸径</t>
    </r>
    <r>
      <rPr>
        <sz val="11"/>
        <color rgb="FF000000"/>
        <rFont val="Times New Roman"/>
        <charset val="134"/>
      </rPr>
      <t>10-12CM</t>
    </r>
    <r>
      <rPr>
        <sz val="11"/>
        <color rgb="FF000000"/>
        <rFont val="方正仿宋_GBK"/>
        <charset val="134"/>
      </rPr>
      <t>。</t>
    </r>
    <r>
      <rPr>
        <sz val="11"/>
        <color rgb="FF000000"/>
        <rFont val="Times New Roman"/>
        <charset val="134"/>
      </rPr>
      <t>(</t>
    </r>
    <r>
      <rPr>
        <sz val="11"/>
        <color rgb="FF000000"/>
        <rFont val="方正仿宋_GBK"/>
        <charset val="134"/>
      </rPr>
      <t>七</t>
    </r>
    <r>
      <rPr>
        <sz val="11"/>
        <color rgb="FF000000"/>
        <rFont val="Times New Roman"/>
        <charset val="134"/>
      </rPr>
      <t>)</t>
    </r>
    <r>
      <rPr>
        <sz val="11"/>
        <color rgb="FF000000"/>
        <rFont val="方正仿宋_GBK"/>
        <charset val="134"/>
      </rPr>
      <t>消防系统：</t>
    </r>
    <r>
      <rPr>
        <sz val="11"/>
        <color rgb="FF000000"/>
        <rFont val="Times New Roman"/>
        <charset val="134"/>
      </rPr>
      <t>DN100</t>
    </r>
    <r>
      <rPr>
        <sz val="11"/>
        <color rgb="FF000000"/>
        <rFont val="方正仿宋_GBK"/>
        <charset val="134"/>
      </rPr>
      <t>钢丝骨架料复合管按实计，室外消火栓</t>
    </r>
    <r>
      <rPr>
        <sz val="11"/>
        <color rgb="FF000000"/>
        <rFont val="Times New Roman"/>
        <charset val="134"/>
      </rPr>
      <t>4</t>
    </r>
    <r>
      <rPr>
        <sz val="11"/>
        <color rgb="FF000000"/>
        <rFont val="方正仿宋_GBK"/>
        <charset val="134"/>
      </rPr>
      <t>组，水表井</t>
    </r>
    <r>
      <rPr>
        <sz val="11"/>
        <color rgb="FF000000"/>
        <rFont val="Times New Roman"/>
        <charset val="134"/>
      </rPr>
      <t>1</t>
    </r>
    <r>
      <rPr>
        <sz val="11"/>
        <color rgb="FF000000"/>
        <rFont val="方正仿宋_GBK"/>
        <charset val="134"/>
      </rPr>
      <t>座，阀门井</t>
    </r>
    <r>
      <rPr>
        <sz val="11"/>
        <color rgb="FF000000"/>
        <rFont val="Times New Roman"/>
        <charset val="134"/>
      </rPr>
      <t>2</t>
    </r>
    <r>
      <rPr>
        <sz val="11"/>
        <color rgb="FF000000"/>
        <rFont val="方正仿宋_GBK"/>
        <charset val="134"/>
      </rPr>
      <t>座。</t>
    </r>
  </si>
  <si>
    <r>
      <rPr>
        <sz val="11"/>
        <color theme="1"/>
        <rFont val="方正仿宋_GBK"/>
        <charset val="134"/>
      </rPr>
      <t>澄江市海口镇松元村委会松子园小组</t>
    </r>
    <r>
      <rPr>
        <sz val="11"/>
        <color theme="1"/>
        <rFont val="Times New Roman"/>
        <charset val="134"/>
      </rPr>
      <t>2025</t>
    </r>
    <r>
      <rPr>
        <sz val="11"/>
        <color theme="1"/>
        <rFont val="方正仿宋_GBK"/>
        <charset val="134"/>
      </rPr>
      <t>年衔接资金</t>
    </r>
    <r>
      <rPr>
        <sz val="11"/>
        <color theme="1"/>
        <rFont val="Times New Roman"/>
        <charset val="134"/>
      </rPr>
      <t>-</t>
    </r>
    <r>
      <rPr>
        <sz val="11"/>
        <color theme="1"/>
        <rFont val="方正仿宋_GBK"/>
        <charset val="134"/>
      </rPr>
      <t>现代农业示范基地供水工程建设项目</t>
    </r>
  </si>
  <si>
    <r>
      <rPr>
        <sz val="11"/>
        <color theme="1"/>
        <rFont val="方正仿宋_GBK"/>
        <charset val="134"/>
      </rPr>
      <t>松子园村委会松子园小组</t>
    </r>
  </si>
  <si>
    <r>
      <rPr>
        <sz val="11"/>
        <color theme="1"/>
        <rFont val="方正仿宋_GBK"/>
        <charset val="134"/>
      </rPr>
      <t>农田水利设施</t>
    </r>
  </si>
  <si>
    <r>
      <rPr>
        <sz val="11"/>
        <color rgb="FF000000"/>
        <rFont val="Times New Roman"/>
        <charset val="134"/>
      </rPr>
      <t>(</t>
    </r>
    <r>
      <rPr>
        <sz val="11"/>
        <color rgb="FF000000"/>
        <rFont val="方正仿宋_GBK"/>
        <charset val="134"/>
      </rPr>
      <t>一</t>
    </r>
    <r>
      <rPr>
        <sz val="11"/>
        <color rgb="FF000000"/>
        <rFont val="Times New Roman"/>
        <charset val="134"/>
      </rPr>
      <t>)</t>
    </r>
    <r>
      <rPr>
        <sz val="11"/>
        <color rgb="FF000000"/>
        <rFont val="方正仿宋_GBK"/>
        <charset val="134"/>
      </rPr>
      <t>土方开挖</t>
    </r>
    <r>
      <rPr>
        <sz val="11"/>
        <color rgb="FF000000"/>
        <rFont val="Times New Roman"/>
        <charset val="134"/>
      </rPr>
      <t>610.20</t>
    </r>
    <r>
      <rPr>
        <sz val="11"/>
        <color rgb="FF000000"/>
        <rFont val="方正仿宋_GBK"/>
        <charset val="134"/>
      </rPr>
      <t>米；土方回填</t>
    </r>
    <r>
      <rPr>
        <sz val="11"/>
        <color rgb="FF000000"/>
        <rFont val="Times New Roman"/>
        <charset val="134"/>
      </rPr>
      <t>434.40</t>
    </r>
    <r>
      <rPr>
        <sz val="11"/>
        <color rgb="FF000000"/>
        <rFont val="方正仿宋_GBK"/>
        <charset val="134"/>
      </rPr>
      <t>立方米；砂砾石路面铺设</t>
    </r>
    <r>
      <rPr>
        <sz val="11"/>
        <color rgb="FF000000"/>
        <rFont val="Times New Roman"/>
        <charset val="134"/>
      </rPr>
      <t>568.80</t>
    </r>
    <r>
      <rPr>
        <sz val="11"/>
        <color rgb="FF000000"/>
        <rFont val="方正仿宋_GBK"/>
        <charset val="134"/>
      </rPr>
      <t>平方米。</t>
    </r>
    <r>
      <rPr>
        <sz val="11"/>
        <color rgb="FF000000"/>
        <rFont val="Times New Roman"/>
        <charset val="134"/>
      </rPr>
      <t>(</t>
    </r>
    <r>
      <rPr>
        <sz val="11"/>
        <color rgb="FF000000"/>
        <rFont val="方正仿宋_GBK"/>
        <charset val="134"/>
      </rPr>
      <t>二</t>
    </r>
    <r>
      <rPr>
        <sz val="11"/>
        <color rgb="FF000000"/>
        <rFont val="Times New Roman"/>
        <charset val="134"/>
      </rPr>
      <t>)</t>
    </r>
    <r>
      <rPr>
        <sz val="11"/>
        <color rgb="FF000000"/>
        <rFont val="方正仿宋_GBK"/>
        <charset val="134"/>
      </rPr>
      <t>安装</t>
    </r>
    <r>
      <rPr>
        <sz val="11"/>
        <color rgb="FF000000"/>
        <rFont val="Times New Roman"/>
        <charset val="134"/>
      </rPr>
      <t>DN150</t>
    </r>
    <r>
      <rPr>
        <sz val="11"/>
        <color rgb="FF000000"/>
        <rFont val="方正仿宋_GBK"/>
        <charset val="134"/>
      </rPr>
      <t>热镀锌钢管</t>
    </r>
    <r>
      <rPr>
        <sz val="11"/>
        <color rgb="FF000000"/>
        <rFont val="Times New Roman"/>
        <charset val="134"/>
      </rPr>
      <t>786.00</t>
    </r>
    <r>
      <rPr>
        <sz val="11"/>
        <color rgb="FF000000"/>
        <rFont val="方正仿宋_GBK"/>
        <charset val="134"/>
      </rPr>
      <t>米；安装</t>
    </r>
    <r>
      <rPr>
        <sz val="11"/>
        <color rgb="FF000000"/>
        <rFont val="Times New Roman"/>
        <charset val="134"/>
      </rPr>
      <t>DN50</t>
    </r>
    <r>
      <rPr>
        <sz val="11"/>
        <color rgb="FF000000"/>
        <rFont val="方正仿宋_GBK"/>
        <charset val="134"/>
      </rPr>
      <t>热镀锌钢管</t>
    </r>
    <r>
      <rPr>
        <sz val="11"/>
        <color rgb="FF000000"/>
        <rFont val="Times New Roman"/>
        <charset val="134"/>
      </rPr>
      <t>2409.00</t>
    </r>
    <r>
      <rPr>
        <sz val="11"/>
        <color rgb="FF000000"/>
        <rFont val="方正仿宋_GBK"/>
        <charset val="134"/>
      </rPr>
      <t>米；安装</t>
    </r>
    <r>
      <rPr>
        <sz val="11"/>
        <color rgb="FF000000"/>
        <rFont val="Times New Roman"/>
        <charset val="134"/>
      </rPr>
      <t>DN150</t>
    </r>
    <r>
      <rPr>
        <sz val="11"/>
        <color rgb="FF000000"/>
        <rFont val="方正仿宋_GBK"/>
        <charset val="134"/>
      </rPr>
      <t>闸阀</t>
    </r>
    <r>
      <rPr>
        <sz val="11"/>
        <color rgb="FF000000"/>
        <rFont val="Times New Roman"/>
        <charset val="134"/>
      </rPr>
      <t>(Z41H-16C)13</t>
    </r>
    <r>
      <rPr>
        <sz val="11"/>
        <color rgb="FF000000"/>
        <rFont val="方正仿宋_GBK"/>
        <charset val="134"/>
      </rPr>
      <t>套；安装</t>
    </r>
    <r>
      <rPr>
        <sz val="11"/>
        <color rgb="FF000000"/>
        <rFont val="Times New Roman"/>
        <charset val="134"/>
      </rPr>
      <t>DN200</t>
    </r>
    <r>
      <rPr>
        <sz val="11"/>
        <color rgb="FF000000"/>
        <rFont val="方正仿宋_GBK"/>
        <charset val="134"/>
      </rPr>
      <t>闸阀</t>
    </r>
    <r>
      <rPr>
        <sz val="11"/>
        <color rgb="FF000000"/>
        <rFont val="Times New Roman"/>
        <charset val="134"/>
      </rPr>
      <t>(Z41H-16C)7</t>
    </r>
    <r>
      <rPr>
        <sz val="11"/>
        <color rgb="FF000000"/>
        <rFont val="方正仿宋_GBK"/>
        <charset val="134"/>
      </rPr>
      <t>套；安装</t>
    </r>
    <r>
      <rPr>
        <sz val="11"/>
        <color rgb="FF000000"/>
        <rFont val="Times New Roman"/>
        <charset val="134"/>
      </rPr>
      <t>DN150</t>
    </r>
    <r>
      <rPr>
        <sz val="11"/>
        <color rgb="FF000000"/>
        <rFont val="方正仿宋_GBK"/>
        <charset val="134"/>
      </rPr>
      <t>闸阀</t>
    </r>
    <r>
      <rPr>
        <sz val="11"/>
        <color rgb="FF000000"/>
        <rFont val="Times New Roman"/>
        <charset val="134"/>
      </rPr>
      <t>(Z41H-16C)22</t>
    </r>
    <r>
      <rPr>
        <sz val="11"/>
        <color rgb="FF000000"/>
        <rFont val="方正仿宋_GBK"/>
        <charset val="134"/>
      </rPr>
      <t>套；安装</t>
    </r>
    <r>
      <rPr>
        <sz val="11"/>
        <color rgb="FF000000"/>
        <rFont val="Times New Roman"/>
        <charset val="134"/>
      </rPr>
      <t>DN125</t>
    </r>
    <r>
      <rPr>
        <sz val="11"/>
        <color rgb="FF000000"/>
        <rFont val="方正仿宋_GBK"/>
        <charset val="134"/>
      </rPr>
      <t>闸阀</t>
    </r>
    <r>
      <rPr>
        <sz val="11"/>
        <color rgb="FF000000"/>
        <rFont val="Times New Roman"/>
        <charset val="134"/>
      </rPr>
      <t>(Z41H-16C)22</t>
    </r>
    <r>
      <rPr>
        <sz val="11"/>
        <color rgb="FF000000"/>
        <rFont val="方正仿宋_GBK"/>
        <charset val="134"/>
      </rPr>
      <t>套；安装</t>
    </r>
    <r>
      <rPr>
        <sz val="11"/>
        <color rgb="FF000000"/>
        <rFont val="Times New Roman"/>
        <charset val="134"/>
      </rPr>
      <t>DN50</t>
    </r>
    <r>
      <rPr>
        <sz val="11"/>
        <color rgb="FF000000"/>
        <rFont val="方正仿宋_GBK"/>
        <charset val="134"/>
      </rPr>
      <t>闸阀</t>
    </r>
    <r>
      <rPr>
        <sz val="11"/>
        <color rgb="FF000000"/>
        <rFont val="Times New Roman"/>
        <charset val="134"/>
      </rPr>
      <t>(Z41H-16C)68</t>
    </r>
    <r>
      <rPr>
        <sz val="11"/>
        <color rgb="FF000000"/>
        <rFont val="方正仿宋_GBK"/>
        <charset val="134"/>
      </rPr>
      <t>套。</t>
    </r>
    <r>
      <rPr>
        <sz val="11"/>
        <color rgb="FF000000"/>
        <rFont val="Times New Roman"/>
        <charset val="134"/>
      </rPr>
      <t>(</t>
    </r>
    <r>
      <rPr>
        <sz val="11"/>
        <color rgb="FF000000"/>
        <rFont val="方正仿宋_GBK"/>
        <charset val="134"/>
      </rPr>
      <t>三</t>
    </r>
    <r>
      <rPr>
        <sz val="11"/>
        <color rgb="FF000000"/>
        <rFont val="Times New Roman"/>
        <charset val="134"/>
      </rPr>
      <t>)</t>
    </r>
    <r>
      <rPr>
        <sz val="11"/>
        <color rgb="FF000000"/>
        <rFont val="方正仿宋_GBK"/>
        <charset val="134"/>
      </rPr>
      <t>安装机械水表</t>
    </r>
    <r>
      <rPr>
        <sz val="11"/>
        <color rgb="FF000000"/>
        <rFont val="Times New Roman"/>
        <charset val="134"/>
      </rPr>
      <t>68</t>
    </r>
    <r>
      <rPr>
        <sz val="11"/>
        <color rgb="FF000000"/>
        <rFont val="方正仿宋_GBK"/>
        <charset val="134"/>
      </rPr>
      <t>套，安装不锈钢表箱</t>
    </r>
    <r>
      <rPr>
        <sz val="11"/>
        <color rgb="FF000000"/>
        <rFont val="Times New Roman"/>
        <charset val="134"/>
      </rPr>
      <t>68</t>
    </r>
    <r>
      <rPr>
        <sz val="11"/>
        <color rgb="FF000000"/>
        <rFont val="方正仿宋_GBK"/>
        <charset val="134"/>
      </rPr>
      <t>个。</t>
    </r>
  </si>
  <si>
    <r>
      <rPr>
        <sz val="11"/>
        <color theme="1"/>
        <rFont val="方正仿宋_GBK"/>
        <charset val="134"/>
      </rPr>
      <t>澄江市海口镇海口社区</t>
    </r>
    <r>
      <rPr>
        <sz val="11"/>
        <color theme="1"/>
        <rFont val="Times New Roman"/>
        <charset val="134"/>
      </rPr>
      <t>2025</t>
    </r>
    <r>
      <rPr>
        <sz val="11"/>
        <color theme="1"/>
        <rFont val="方正仿宋_GBK"/>
        <charset val="134"/>
      </rPr>
      <t>年衔接资金上下红坡以工代赈村内基础设施建设项目</t>
    </r>
  </si>
  <si>
    <r>
      <rPr>
        <sz val="11"/>
        <color theme="1"/>
        <rFont val="方正仿宋_GBK"/>
        <charset val="134"/>
      </rPr>
      <t>海口社区上红坡小组</t>
    </r>
  </si>
  <si>
    <r>
      <rPr>
        <sz val="11"/>
        <color theme="1"/>
        <rFont val="方正仿宋_GBK"/>
        <charset val="134"/>
      </rPr>
      <t>道路交通设施</t>
    </r>
  </si>
  <si>
    <r>
      <rPr>
        <sz val="11"/>
        <color rgb="FF000000"/>
        <rFont val="Times New Roman"/>
        <charset val="134"/>
      </rPr>
      <t>(</t>
    </r>
    <r>
      <rPr>
        <sz val="11"/>
        <color rgb="FF000000"/>
        <rFont val="方正仿宋_GBK"/>
        <charset val="134"/>
      </rPr>
      <t>一</t>
    </r>
    <r>
      <rPr>
        <sz val="11"/>
        <color rgb="FF000000"/>
        <rFont val="Times New Roman"/>
        <charset val="134"/>
      </rPr>
      <t>)</t>
    </r>
    <r>
      <rPr>
        <sz val="11"/>
        <color rgb="FF000000"/>
        <rFont val="方正仿宋_GBK"/>
        <charset val="134"/>
      </rPr>
      <t>安置点道路土方开挖</t>
    </r>
    <r>
      <rPr>
        <sz val="11"/>
        <color rgb="FF000000"/>
        <rFont val="Times New Roman"/>
        <charset val="134"/>
      </rPr>
      <t>7215.00</t>
    </r>
    <r>
      <rPr>
        <sz val="11"/>
        <color rgb="FF000000"/>
        <rFont val="方正仿宋_GBK"/>
        <charset val="134"/>
      </rPr>
      <t>立方米，土方回填</t>
    </r>
    <r>
      <rPr>
        <sz val="11"/>
        <color rgb="FF000000"/>
        <rFont val="Times New Roman"/>
        <charset val="134"/>
      </rPr>
      <t>1250.00</t>
    </r>
    <r>
      <rPr>
        <sz val="11"/>
        <color rgb="FF000000"/>
        <rFont val="方正仿宋_GBK"/>
        <charset val="134"/>
      </rPr>
      <t>立方米，场地余方弃置</t>
    </r>
    <r>
      <rPr>
        <sz val="11"/>
        <color rgb="FF000000"/>
        <rFont val="Times New Roman"/>
        <charset val="134"/>
      </rPr>
      <t>5965.00</t>
    </r>
    <r>
      <rPr>
        <sz val="11"/>
        <color rgb="FF000000"/>
        <rFont val="方正仿宋_GBK"/>
        <charset val="134"/>
      </rPr>
      <t>立方米；挡土墙土方清运复耕</t>
    </r>
    <r>
      <rPr>
        <sz val="11"/>
        <color rgb="FF000000"/>
        <rFont val="Times New Roman"/>
        <charset val="134"/>
      </rPr>
      <t>6000</t>
    </r>
    <r>
      <rPr>
        <sz val="11"/>
        <color rgb="FF000000"/>
        <rFont val="方正仿宋_GBK"/>
        <charset val="134"/>
      </rPr>
      <t>立方米。</t>
    </r>
    <r>
      <rPr>
        <sz val="11"/>
        <color rgb="FF000000"/>
        <rFont val="Times New Roman"/>
        <charset val="134"/>
      </rPr>
      <t>(</t>
    </r>
    <r>
      <rPr>
        <sz val="11"/>
        <color rgb="FF000000"/>
        <rFont val="方正仿宋_GBK"/>
        <charset val="134"/>
      </rPr>
      <t>二</t>
    </r>
    <r>
      <rPr>
        <sz val="11"/>
        <color rgb="FF000000"/>
        <rFont val="Times New Roman"/>
        <charset val="134"/>
      </rPr>
      <t>)200mm</t>
    </r>
    <r>
      <rPr>
        <sz val="11"/>
        <color rgb="FF000000"/>
        <rFont val="方正仿宋_GBK"/>
        <charset val="134"/>
      </rPr>
      <t>厚</t>
    </r>
    <r>
      <rPr>
        <sz val="11"/>
        <color rgb="FF000000"/>
        <rFont val="Times New Roman"/>
        <charset val="134"/>
      </rPr>
      <t>C25</t>
    </r>
    <r>
      <rPr>
        <sz val="11"/>
        <color rgb="FF000000"/>
        <rFont val="方正仿宋_GBK"/>
        <charset val="134"/>
      </rPr>
      <t>混凝土路面硬化</t>
    </r>
    <r>
      <rPr>
        <sz val="11"/>
        <color rgb="FF000000"/>
        <rFont val="Times New Roman"/>
        <charset val="134"/>
      </rPr>
      <t>11700.00</t>
    </r>
    <r>
      <rPr>
        <sz val="11"/>
        <color rgb="FF000000"/>
        <rFont val="方正仿宋_GBK"/>
        <charset val="134"/>
      </rPr>
      <t>平方米；房屋周边散水混凝土浇筑长</t>
    </r>
    <r>
      <rPr>
        <sz val="11"/>
        <color rgb="FF000000"/>
        <rFont val="Times New Roman"/>
        <charset val="134"/>
      </rPr>
      <t>1.2</t>
    </r>
    <r>
      <rPr>
        <sz val="11"/>
        <color rgb="FF000000"/>
        <rFont val="方正仿宋_GBK"/>
        <charset val="134"/>
      </rPr>
      <t>公里宽</t>
    </r>
    <r>
      <rPr>
        <sz val="11"/>
        <color rgb="FF000000"/>
        <rFont val="Times New Roman"/>
        <charset val="134"/>
      </rPr>
      <t>50</t>
    </r>
    <r>
      <rPr>
        <sz val="11"/>
        <color rgb="FF000000"/>
        <rFont val="方正仿宋_GBK"/>
        <charset val="134"/>
      </rPr>
      <t>公分。</t>
    </r>
    <r>
      <rPr>
        <sz val="11"/>
        <color rgb="FF000000"/>
        <rFont val="Times New Roman"/>
        <charset val="134"/>
      </rPr>
      <t>(</t>
    </r>
    <r>
      <rPr>
        <sz val="11"/>
        <color rgb="FF000000"/>
        <rFont val="方正仿宋_GBK"/>
        <charset val="134"/>
      </rPr>
      <t>三</t>
    </r>
    <r>
      <rPr>
        <sz val="11"/>
        <color rgb="FF000000"/>
        <rFont val="Times New Roman"/>
        <charset val="134"/>
      </rPr>
      <t>)2-3.5</t>
    </r>
    <r>
      <rPr>
        <sz val="11"/>
        <color rgb="FF000000"/>
        <rFont val="方正仿宋_GBK"/>
        <charset val="134"/>
      </rPr>
      <t>米高毛石挡墙支砌</t>
    </r>
    <r>
      <rPr>
        <sz val="11"/>
        <color rgb="FF000000"/>
        <rFont val="Times New Roman"/>
        <charset val="134"/>
      </rPr>
      <t>1180</t>
    </r>
    <r>
      <rPr>
        <sz val="11"/>
        <color rgb="FF000000"/>
        <rFont val="方正仿宋_GBK"/>
        <charset val="134"/>
      </rPr>
      <t>米，毛石挡墙体积</t>
    </r>
    <r>
      <rPr>
        <sz val="11"/>
        <color rgb="FF000000"/>
        <rFont val="Times New Roman"/>
        <charset val="134"/>
      </rPr>
      <t>3258.90</t>
    </r>
    <r>
      <rPr>
        <sz val="11"/>
        <color rgb="FF000000"/>
        <rFont val="方正仿宋_GBK"/>
        <charset val="134"/>
      </rPr>
      <t>立方米；砖砌挡墙</t>
    </r>
    <r>
      <rPr>
        <sz val="11"/>
        <color rgb="FF000000"/>
        <rFont val="Times New Roman"/>
        <charset val="134"/>
      </rPr>
      <t>120.96</t>
    </r>
    <r>
      <rPr>
        <sz val="11"/>
        <color rgb="FF000000"/>
        <rFont val="方正仿宋_GBK"/>
        <charset val="134"/>
      </rPr>
      <t>立方米；路缘石支砌</t>
    </r>
    <r>
      <rPr>
        <sz val="11"/>
        <color rgb="FF000000"/>
        <rFont val="Times New Roman"/>
        <charset val="134"/>
      </rPr>
      <t>820.00</t>
    </r>
    <r>
      <rPr>
        <sz val="11"/>
        <color rgb="FF000000"/>
        <rFont val="方正仿宋_GBK"/>
        <charset val="134"/>
      </rPr>
      <t>米。挡土墙顶砖砌体</t>
    </r>
    <r>
      <rPr>
        <sz val="11"/>
        <color rgb="FF000000"/>
        <rFont val="Times New Roman"/>
        <charset val="134"/>
      </rPr>
      <t>1</t>
    </r>
    <r>
      <rPr>
        <sz val="11"/>
        <color rgb="FF000000"/>
        <rFont val="方正仿宋_GBK"/>
        <charset val="134"/>
      </rPr>
      <t>米高砖墙长度</t>
    </r>
    <r>
      <rPr>
        <sz val="11"/>
        <color rgb="FF000000"/>
        <rFont val="Times New Roman"/>
        <charset val="134"/>
      </rPr>
      <t>150</t>
    </r>
    <r>
      <rPr>
        <sz val="11"/>
        <color rgb="FF000000"/>
        <rFont val="方正仿宋_GBK"/>
        <charset val="134"/>
      </rPr>
      <t>米。</t>
    </r>
    <r>
      <rPr>
        <sz val="11"/>
        <color rgb="FF000000"/>
        <rFont val="Times New Roman"/>
        <charset val="134"/>
      </rPr>
      <t>(</t>
    </r>
    <r>
      <rPr>
        <sz val="11"/>
        <color rgb="FF000000"/>
        <rFont val="方正仿宋_GBK"/>
        <charset val="134"/>
      </rPr>
      <t>四</t>
    </r>
    <r>
      <rPr>
        <sz val="11"/>
        <color rgb="FF000000"/>
        <rFont val="Times New Roman"/>
        <charset val="134"/>
      </rPr>
      <t>)</t>
    </r>
    <r>
      <rPr>
        <sz val="11"/>
        <color rgb="FF000000"/>
        <rFont val="方正仿宋_GBK"/>
        <charset val="134"/>
      </rPr>
      <t>村口小广场土方开挖</t>
    </r>
    <r>
      <rPr>
        <sz val="11"/>
        <color rgb="FF000000"/>
        <rFont val="Times New Roman"/>
        <charset val="134"/>
      </rPr>
      <t>50</t>
    </r>
    <r>
      <rPr>
        <sz val="11"/>
        <color rgb="FF000000"/>
        <rFont val="方正仿宋_GBK"/>
        <charset val="134"/>
      </rPr>
      <t>立方米、清运</t>
    </r>
    <r>
      <rPr>
        <sz val="11"/>
        <color rgb="FF000000"/>
        <rFont val="Times New Roman"/>
        <charset val="134"/>
      </rPr>
      <t>20</t>
    </r>
    <r>
      <rPr>
        <sz val="11"/>
        <color rgb="FF000000"/>
        <rFont val="方正仿宋_GBK"/>
        <charset val="134"/>
      </rPr>
      <t>立方米，回填平整</t>
    </r>
    <r>
      <rPr>
        <sz val="11"/>
        <color rgb="FF000000"/>
        <rFont val="Times New Roman"/>
        <charset val="134"/>
      </rPr>
      <t>40</t>
    </r>
    <r>
      <rPr>
        <sz val="11"/>
        <color rgb="FF000000"/>
        <rFont val="方正仿宋_GBK"/>
        <charset val="134"/>
      </rPr>
      <t>立方米，旱厕拆除，混凝土浇筑约</t>
    </r>
    <r>
      <rPr>
        <sz val="11"/>
        <color rgb="FF000000"/>
        <rFont val="Times New Roman"/>
        <charset val="134"/>
      </rPr>
      <t>100</t>
    </r>
    <r>
      <rPr>
        <sz val="11"/>
        <color rgb="FF000000"/>
        <rFont val="方正仿宋_GBK"/>
        <charset val="134"/>
      </rPr>
      <t>平方米。</t>
    </r>
    <r>
      <rPr>
        <sz val="11"/>
        <color rgb="FF000000"/>
        <rFont val="Times New Roman"/>
        <charset val="134"/>
      </rPr>
      <t>(</t>
    </r>
    <r>
      <rPr>
        <sz val="11"/>
        <color rgb="FF000000"/>
        <rFont val="方正仿宋_GBK"/>
        <charset val="134"/>
      </rPr>
      <t>五</t>
    </r>
    <r>
      <rPr>
        <sz val="11"/>
        <color rgb="FF000000"/>
        <rFont val="Times New Roman"/>
        <charset val="134"/>
      </rPr>
      <t>)</t>
    </r>
    <r>
      <rPr>
        <sz val="11"/>
        <color rgb="FF000000"/>
        <rFont val="方正仿宋_GBK"/>
        <charset val="134"/>
      </rPr>
      <t>雨水管铺设</t>
    </r>
    <r>
      <rPr>
        <sz val="11"/>
        <color rgb="FF000000"/>
        <rFont val="Times New Roman"/>
        <charset val="134"/>
      </rPr>
      <t>500</t>
    </r>
    <r>
      <rPr>
        <sz val="11"/>
        <color rgb="FF000000"/>
        <rFont val="方正仿宋_GBK"/>
        <charset val="134"/>
      </rPr>
      <t>米，管口直径</t>
    </r>
    <r>
      <rPr>
        <sz val="11"/>
        <color rgb="FF000000"/>
        <rFont val="Times New Roman"/>
        <charset val="134"/>
      </rPr>
      <t>600</t>
    </r>
    <r>
      <rPr>
        <sz val="11"/>
        <color rgb="FF000000"/>
        <rFont val="方正仿宋_GBK"/>
        <charset val="134"/>
      </rPr>
      <t>；人饮水池一座，深</t>
    </r>
    <r>
      <rPr>
        <sz val="11"/>
        <color rgb="FF000000"/>
        <rFont val="Times New Roman"/>
        <charset val="134"/>
      </rPr>
      <t>3.5</t>
    </r>
    <r>
      <rPr>
        <sz val="11"/>
        <color rgb="FF000000"/>
        <rFont val="方正仿宋_GBK"/>
        <charset val="134"/>
      </rPr>
      <t>米，直径</t>
    </r>
    <r>
      <rPr>
        <sz val="11"/>
        <color rgb="FF000000"/>
        <rFont val="Times New Roman"/>
        <charset val="134"/>
      </rPr>
      <t>12</t>
    </r>
    <r>
      <rPr>
        <sz val="11"/>
        <color rgb="FF000000"/>
        <rFont val="方正仿宋_GBK"/>
        <charset val="134"/>
      </rPr>
      <t>米。</t>
    </r>
    <r>
      <rPr>
        <sz val="11"/>
        <color rgb="FF000000"/>
        <rFont val="Times New Roman"/>
        <charset val="134"/>
      </rPr>
      <t>(</t>
    </r>
    <r>
      <rPr>
        <sz val="11"/>
        <color rgb="FF000000"/>
        <rFont val="方正仿宋_GBK"/>
        <charset val="134"/>
      </rPr>
      <t>六</t>
    </r>
    <r>
      <rPr>
        <sz val="11"/>
        <color rgb="FF000000"/>
        <rFont val="Times New Roman"/>
        <charset val="134"/>
      </rPr>
      <t>)</t>
    </r>
    <r>
      <rPr>
        <sz val="11"/>
        <color rgb="FF000000"/>
        <rFont val="方正仿宋_GBK"/>
        <charset val="134"/>
      </rPr>
      <t>交通标识牌安装</t>
    </r>
    <r>
      <rPr>
        <sz val="11"/>
        <color rgb="FF000000"/>
        <rFont val="Times New Roman"/>
        <charset val="134"/>
      </rPr>
      <t>3</t>
    </r>
    <r>
      <rPr>
        <sz val="11"/>
        <color rgb="FF000000"/>
        <rFont val="方正仿宋_GBK"/>
        <charset val="134"/>
      </rPr>
      <t>块。</t>
    </r>
  </si>
  <si>
    <r>
      <rPr>
        <sz val="11"/>
        <color theme="1"/>
        <rFont val="方正仿宋_GBK"/>
        <charset val="134"/>
      </rPr>
      <t>澄江市海口镇海关社区矣渡村</t>
    </r>
    <r>
      <rPr>
        <sz val="11"/>
        <color theme="1"/>
        <rFont val="Times New Roman"/>
        <charset val="134"/>
      </rPr>
      <t>2025</t>
    </r>
    <r>
      <rPr>
        <sz val="11"/>
        <color theme="1"/>
        <rFont val="方正仿宋_GBK"/>
        <charset val="134"/>
      </rPr>
      <t>年衔接资金</t>
    </r>
    <r>
      <rPr>
        <sz val="11"/>
        <color theme="1"/>
        <rFont val="Times New Roman"/>
        <charset val="134"/>
      </rPr>
      <t>-</t>
    </r>
    <r>
      <rPr>
        <sz val="11"/>
        <color theme="1"/>
        <rFont val="方正仿宋_GBK"/>
        <charset val="134"/>
      </rPr>
      <t>乡村旅游创意集市建设项目</t>
    </r>
  </si>
  <si>
    <r>
      <rPr>
        <sz val="11"/>
        <color rgb="FF000000"/>
        <rFont val="方正仿宋_GBK"/>
        <charset val="134"/>
      </rPr>
      <t>创意集市场地进行硬化硬化面积</t>
    </r>
    <r>
      <rPr>
        <sz val="11"/>
        <color rgb="FF000000"/>
        <rFont val="Times New Roman"/>
        <charset val="134"/>
      </rPr>
      <t>2500</t>
    </r>
    <r>
      <rPr>
        <sz val="11"/>
        <color rgb="FF000000"/>
        <rFont val="方正仿宋_GBK"/>
        <charset val="134"/>
      </rPr>
      <t>平方米，窖井及雨水口提升</t>
    </r>
    <r>
      <rPr>
        <sz val="11"/>
        <color rgb="FF000000"/>
        <rFont val="Times New Roman"/>
        <charset val="134"/>
      </rPr>
      <t>4</t>
    </r>
    <r>
      <rPr>
        <sz val="11"/>
        <color rgb="FF000000"/>
        <rFont val="方正仿宋_GBK"/>
        <charset val="134"/>
      </rPr>
      <t>个；现有乔木移裁</t>
    </r>
    <r>
      <rPr>
        <sz val="11"/>
        <color rgb="FF000000"/>
        <rFont val="Times New Roman"/>
        <charset val="134"/>
      </rPr>
      <t>56</t>
    </r>
    <r>
      <rPr>
        <sz val="11"/>
        <color rgb="FF000000"/>
        <rFont val="方正仿宋_GBK"/>
        <charset val="134"/>
      </rPr>
      <t>株；创意集市成品集装箱购买安装成品集装箱</t>
    </r>
    <r>
      <rPr>
        <sz val="11"/>
        <color rgb="FF000000"/>
        <rFont val="Times New Roman"/>
        <charset val="134"/>
      </rPr>
      <t>6</t>
    </r>
    <r>
      <rPr>
        <sz val="11"/>
        <color rgb="FF000000"/>
        <rFont val="方正仿宋_GBK"/>
        <charset val="134"/>
      </rPr>
      <t>个；定制购买安装可移动临时摊位</t>
    </r>
    <r>
      <rPr>
        <sz val="11"/>
        <color rgb="FF000000"/>
        <rFont val="Times New Roman"/>
        <charset val="134"/>
      </rPr>
      <t>1</t>
    </r>
    <r>
      <rPr>
        <sz val="11"/>
        <color rgb="FF000000"/>
        <rFont val="方正仿宋_GBK"/>
        <charset val="134"/>
      </rPr>
      <t>组</t>
    </r>
    <r>
      <rPr>
        <sz val="11"/>
        <color rgb="FF000000"/>
        <rFont val="Times New Roman"/>
        <charset val="134"/>
      </rPr>
      <t>(10</t>
    </r>
    <r>
      <rPr>
        <sz val="11"/>
        <color rgb="FF000000"/>
        <rFont val="方正仿宋_GBK"/>
        <charset val="134"/>
      </rPr>
      <t>个</t>
    </r>
    <r>
      <rPr>
        <sz val="11"/>
        <color rgb="FF000000"/>
        <rFont val="Times New Roman"/>
        <charset val="134"/>
      </rPr>
      <t>)</t>
    </r>
    <r>
      <rPr>
        <sz val="11"/>
        <color rgb="FF000000"/>
        <rFont val="方正仿宋_GBK"/>
        <charset val="134"/>
      </rPr>
      <t>。</t>
    </r>
  </si>
  <si>
    <r>
      <rPr>
        <sz val="11"/>
        <color theme="1"/>
        <rFont val="方正仿宋_GBK"/>
        <charset val="134"/>
      </rPr>
      <t>澄江市海口镇新村村委会浑水塘</t>
    </r>
    <r>
      <rPr>
        <sz val="11"/>
        <color theme="1"/>
        <rFont val="Times New Roman"/>
        <charset val="134"/>
      </rPr>
      <t>2025</t>
    </r>
    <r>
      <rPr>
        <sz val="11"/>
        <color theme="1"/>
        <rFont val="方正仿宋_GBK"/>
        <charset val="134"/>
      </rPr>
      <t>年衔接资金</t>
    </r>
    <r>
      <rPr>
        <sz val="11"/>
        <color theme="1"/>
        <rFont val="Times New Roman"/>
        <charset val="134"/>
      </rPr>
      <t>-</t>
    </r>
    <r>
      <rPr>
        <sz val="11"/>
        <color theme="1"/>
        <rFont val="方正仿宋_GBK"/>
        <charset val="134"/>
      </rPr>
      <t>农业产业区供水工程建设项目</t>
    </r>
  </si>
  <si>
    <r>
      <rPr>
        <sz val="11"/>
        <color theme="1"/>
        <rFont val="方正仿宋_GBK"/>
        <charset val="134"/>
      </rPr>
      <t>新村村委会浑水塘小组</t>
    </r>
  </si>
  <si>
    <r>
      <rPr>
        <sz val="11"/>
        <color rgb="FF000000"/>
        <rFont val="Times New Roman"/>
        <charset val="134"/>
      </rPr>
      <t>DN20-DN200</t>
    </r>
    <r>
      <rPr>
        <sz val="11"/>
        <color rgb="FF000000"/>
        <rFont val="方正仿宋_GBK"/>
        <charset val="134"/>
      </rPr>
      <t>镀锌钢管共</t>
    </r>
    <r>
      <rPr>
        <sz val="11"/>
        <color rgb="FF000000"/>
        <rFont val="Times New Roman"/>
        <charset val="134"/>
      </rPr>
      <t>10420.3m</t>
    </r>
    <r>
      <rPr>
        <sz val="11"/>
        <color rgb="FF000000"/>
        <rFont val="方正仿宋_GBK"/>
        <charset val="134"/>
      </rPr>
      <t>，</t>
    </r>
    <r>
      <rPr>
        <sz val="11"/>
        <color rgb="FF000000"/>
        <rFont val="Times New Roman"/>
        <charset val="134"/>
      </rPr>
      <t>DW273.1</t>
    </r>
    <r>
      <rPr>
        <sz val="11"/>
        <color rgb="FF000000"/>
        <rFont val="方正仿宋_GBK"/>
        <charset val="134"/>
      </rPr>
      <t>螺旋钢管</t>
    </r>
    <r>
      <rPr>
        <sz val="11"/>
        <color rgb="FF000000"/>
        <rFont val="Times New Roman"/>
        <charset val="134"/>
      </rPr>
      <t>176.4m</t>
    </r>
    <r>
      <rPr>
        <sz val="11"/>
        <color rgb="FF000000"/>
        <rFont val="方正仿宋_GBK"/>
        <charset val="134"/>
      </rPr>
      <t>，</t>
    </r>
    <r>
      <rPr>
        <sz val="11"/>
        <color rgb="FF000000"/>
        <rFont val="Times New Roman"/>
        <charset val="134"/>
      </rPr>
      <t>DW323.9</t>
    </r>
    <r>
      <rPr>
        <sz val="11"/>
        <color rgb="FF000000"/>
        <rFont val="方正仿宋_GBK"/>
        <charset val="134"/>
      </rPr>
      <t>螺旋钢管</t>
    </r>
    <r>
      <rPr>
        <sz val="11"/>
        <color rgb="FF000000"/>
        <rFont val="Times New Roman"/>
        <charset val="134"/>
      </rPr>
      <t>184.8m</t>
    </r>
    <r>
      <rPr>
        <sz val="11"/>
        <color rgb="FF000000"/>
        <rFont val="方正仿宋_GBK"/>
        <charset val="134"/>
      </rPr>
      <t>；</t>
    </r>
    <r>
      <rPr>
        <sz val="11"/>
        <color rgb="FF000000"/>
        <rFont val="Times New Roman"/>
        <charset val="134"/>
      </rPr>
      <t>DN300</t>
    </r>
    <r>
      <rPr>
        <sz val="11"/>
        <color rgb="FF000000"/>
        <rFont val="方正仿宋_GBK"/>
        <charset val="134"/>
      </rPr>
      <t>暗杆螺旋闸阀</t>
    </r>
    <r>
      <rPr>
        <sz val="11"/>
        <color rgb="FF000000"/>
        <rFont val="Times New Roman"/>
        <charset val="134"/>
      </rPr>
      <t>C.41H-16C)1</t>
    </r>
    <r>
      <rPr>
        <sz val="11"/>
        <color rgb="FF000000"/>
        <rFont val="方正仿宋_GBK"/>
        <charset val="134"/>
      </rPr>
      <t>套，</t>
    </r>
    <r>
      <rPr>
        <sz val="11"/>
        <color rgb="FF000000"/>
        <rFont val="Times New Roman"/>
        <charset val="134"/>
      </rPr>
      <t>DN200</t>
    </r>
    <r>
      <rPr>
        <sz val="11"/>
        <color rgb="FF000000"/>
        <rFont val="方正仿宋_GBK"/>
        <charset val="134"/>
      </rPr>
      <t>暗杆螺旋闸阀</t>
    </r>
    <r>
      <rPr>
        <sz val="11"/>
        <color rgb="FF000000"/>
        <rFont val="Times New Roman"/>
        <charset val="134"/>
      </rPr>
      <t>Z41H-16C)1</t>
    </r>
    <r>
      <rPr>
        <sz val="11"/>
        <color rgb="FF000000"/>
        <rFont val="方正仿宋_GBK"/>
        <charset val="134"/>
      </rPr>
      <t>套，</t>
    </r>
    <r>
      <rPr>
        <sz val="11"/>
        <color rgb="FF000000"/>
        <rFont val="Times New Roman"/>
        <charset val="134"/>
      </rPr>
      <t>DN100</t>
    </r>
    <r>
      <rPr>
        <sz val="11"/>
        <color rgb="FF000000"/>
        <rFont val="方正仿宋_GBK"/>
        <charset val="134"/>
      </rPr>
      <t>暗杆螺旋闸阀</t>
    </r>
    <r>
      <rPr>
        <sz val="11"/>
        <color rgb="FF000000"/>
        <rFont val="Times New Roman"/>
        <charset val="134"/>
      </rPr>
      <t>(Z41H-16C)1</t>
    </r>
    <r>
      <rPr>
        <sz val="11"/>
        <color rgb="FF000000"/>
        <rFont val="方正仿宋_GBK"/>
        <charset val="134"/>
      </rPr>
      <t>套，安装</t>
    </r>
    <r>
      <rPr>
        <sz val="11"/>
        <color rgb="FF000000"/>
        <rFont val="Times New Roman"/>
        <charset val="134"/>
      </rPr>
      <t>DN80</t>
    </r>
    <r>
      <rPr>
        <sz val="11"/>
        <color rgb="FF000000"/>
        <rFont val="方正仿宋_GBK"/>
        <charset val="134"/>
      </rPr>
      <t>暗杆螺旋闸闽</t>
    </r>
    <r>
      <rPr>
        <sz val="11"/>
        <color rgb="FF000000"/>
        <rFont val="Times New Roman"/>
        <charset val="134"/>
      </rPr>
      <t>Z41H-16C)2</t>
    </r>
    <r>
      <rPr>
        <sz val="11"/>
        <color rgb="FF000000"/>
        <rFont val="方正仿宋_GBK"/>
        <charset val="134"/>
      </rPr>
      <t>套：安装放空阀</t>
    </r>
    <r>
      <rPr>
        <sz val="11"/>
        <color rgb="FF000000"/>
        <rFont val="Times New Roman"/>
        <charset val="134"/>
      </rPr>
      <t>(Z4111-16C</t>
    </r>
    <r>
      <rPr>
        <sz val="11"/>
        <color rgb="FF000000"/>
        <rFont val="方正仿宋_GBK"/>
        <charset val="134"/>
      </rPr>
      <t>，</t>
    </r>
    <r>
      <rPr>
        <sz val="11"/>
        <color rgb="FF000000"/>
        <rFont val="Times New Roman"/>
        <charset val="134"/>
      </rPr>
      <t>DN50)6</t>
    </r>
    <r>
      <rPr>
        <sz val="11"/>
        <color rgb="FF000000"/>
        <rFont val="方正仿宋_GBK"/>
        <charset val="134"/>
      </rPr>
      <t>套；安装</t>
    </r>
    <r>
      <rPr>
        <sz val="11"/>
        <color rgb="FF000000"/>
        <rFont val="Times New Roman"/>
        <charset val="134"/>
      </rPr>
      <t>DN40</t>
    </r>
    <r>
      <rPr>
        <sz val="11"/>
        <color rgb="FF000000"/>
        <rFont val="方正仿宋_GBK"/>
        <charset val="134"/>
      </rPr>
      <t>排气阀</t>
    </r>
    <r>
      <rPr>
        <sz val="11"/>
        <color rgb="FF000000"/>
        <rFont val="Times New Roman"/>
        <charset val="134"/>
      </rPr>
      <t>16</t>
    </r>
    <r>
      <rPr>
        <sz val="11"/>
        <color rgb="FF000000"/>
        <rFont val="方正仿宋_GBK"/>
        <charset val="134"/>
      </rPr>
      <t>套；机械水表</t>
    </r>
    <r>
      <rPr>
        <sz val="11"/>
        <color rgb="FF000000"/>
        <rFont val="Times New Roman"/>
        <charset val="134"/>
      </rPr>
      <t>65</t>
    </r>
    <r>
      <rPr>
        <sz val="11"/>
        <color rgb="FF000000"/>
        <rFont val="方正仿宋_GBK"/>
        <charset val="134"/>
      </rPr>
      <t>套，混凝土浇筑田间配水井</t>
    </r>
    <r>
      <rPr>
        <sz val="11"/>
        <color rgb="FF000000"/>
        <rFont val="Times New Roman"/>
        <charset val="134"/>
      </rPr>
      <t>65</t>
    </r>
    <r>
      <rPr>
        <sz val="11"/>
        <color rgb="FF000000"/>
        <rFont val="方正仿宋_GBK"/>
        <charset val="134"/>
      </rPr>
      <t>座，</t>
    </r>
    <r>
      <rPr>
        <sz val="11"/>
        <color rgb="FF000000"/>
        <rFont val="Times New Roman"/>
        <charset val="134"/>
      </rPr>
      <t>DN2</t>
    </r>
    <r>
      <rPr>
        <sz val="11"/>
        <color rgb="FF000000"/>
        <rFont val="方正仿宋_GBK"/>
        <charset val="134"/>
      </rPr>
      <t>田间配水闸阀</t>
    </r>
    <r>
      <rPr>
        <sz val="11"/>
        <color rgb="FF000000"/>
        <rFont val="Times New Roman"/>
        <charset val="134"/>
      </rPr>
      <t>16</t>
    </r>
    <r>
      <rPr>
        <sz val="11"/>
        <color rgb="FF000000"/>
        <rFont val="方正仿宋_GBK"/>
        <charset val="134"/>
      </rPr>
      <t>套，</t>
    </r>
    <r>
      <rPr>
        <sz val="11"/>
        <color rgb="FF000000"/>
        <rFont val="Times New Roman"/>
        <charset val="134"/>
      </rPr>
      <t>DN40</t>
    </r>
    <r>
      <rPr>
        <sz val="11"/>
        <color rgb="FF000000"/>
        <rFont val="方正仿宋_GBK"/>
        <charset val="134"/>
      </rPr>
      <t>田间配水闸阀</t>
    </r>
    <r>
      <rPr>
        <sz val="11"/>
        <color rgb="FF000000"/>
        <rFont val="Times New Roman"/>
        <charset val="134"/>
      </rPr>
      <t>49</t>
    </r>
    <r>
      <rPr>
        <sz val="11"/>
        <color rgb="FF000000"/>
        <rFont val="方正仿宋_GBK"/>
        <charset val="134"/>
      </rPr>
      <t>套。</t>
    </r>
  </si>
  <si>
    <r>
      <rPr>
        <sz val="11"/>
        <color theme="1"/>
        <rFont val="方正仿宋_GBK"/>
        <charset val="134"/>
      </rPr>
      <t>澄江市海口镇</t>
    </r>
    <r>
      <rPr>
        <sz val="11"/>
        <color theme="1"/>
        <rFont val="Times New Roman"/>
        <charset val="134"/>
      </rPr>
      <t xml:space="preserve">2025 </t>
    </r>
    <r>
      <rPr>
        <sz val="11"/>
        <color theme="1"/>
        <rFont val="方正仿宋_GBK"/>
        <charset val="134"/>
      </rPr>
      <t>年乡村振兴衔接资金项目</t>
    </r>
    <r>
      <rPr>
        <sz val="11"/>
        <color theme="1"/>
        <rFont val="Times New Roman"/>
        <charset val="134"/>
      </rPr>
      <t>-</t>
    </r>
    <r>
      <rPr>
        <sz val="11"/>
        <color theme="1"/>
        <rFont val="方正仿宋_GBK"/>
        <charset val="134"/>
      </rPr>
      <t>永和村韭菜交易市场配套基础设施建设工程项目</t>
    </r>
  </si>
  <si>
    <r>
      <rPr>
        <sz val="11"/>
        <color theme="1"/>
        <rFont val="方正仿宋_GBK"/>
        <charset val="134"/>
      </rPr>
      <t>永和村委会永和小组</t>
    </r>
  </si>
  <si>
    <r>
      <rPr>
        <sz val="11"/>
        <color theme="1"/>
        <rFont val="方正仿宋_GBK"/>
        <charset val="134"/>
      </rPr>
      <t>市场配套设施</t>
    </r>
  </si>
  <si>
    <r>
      <rPr>
        <sz val="11"/>
        <color rgb="FF000000"/>
        <rFont val="Times New Roman"/>
        <charset val="134"/>
      </rPr>
      <t>(</t>
    </r>
    <r>
      <rPr>
        <sz val="11"/>
        <color rgb="FF000000"/>
        <rFont val="方正仿宋_GBK"/>
        <charset val="134"/>
      </rPr>
      <t>一</t>
    </r>
    <r>
      <rPr>
        <sz val="11"/>
        <color rgb="FF000000"/>
        <rFont val="Times New Roman"/>
        <charset val="134"/>
      </rPr>
      <t>)</t>
    </r>
    <r>
      <rPr>
        <sz val="11"/>
        <color rgb="FF000000"/>
        <rFont val="方正仿宋_GBK"/>
        <charset val="134"/>
      </rPr>
      <t>新建钢结构交易市场大棚</t>
    </r>
    <r>
      <rPr>
        <sz val="11"/>
        <color rgb="FF000000"/>
        <rFont val="Times New Roman"/>
        <charset val="134"/>
      </rPr>
      <t>1</t>
    </r>
    <r>
      <rPr>
        <sz val="11"/>
        <color rgb="FF000000"/>
        <rFont val="方正仿宋_GBK"/>
        <charset val="134"/>
      </rPr>
      <t>座，建筑占地面积</t>
    </r>
    <r>
      <rPr>
        <sz val="11"/>
        <color rgb="FF000000"/>
        <rFont val="Times New Roman"/>
        <charset val="134"/>
      </rPr>
      <t>472.50</t>
    </r>
    <r>
      <rPr>
        <sz val="11"/>
        <color rgb="FF000000"/>
        <rFont val="方正仿宋_GBK"/>
        <charset val="134"/>
      </rPr>
      <t>平方米，总建筑面积</t>
    </r>
    <r>
      <rPr>
        <sz val="11"/>
        <color rgb="FF000000"/>
        <rFont val="Times New Roman"/>
        <charset val="134"/>
      </rPr>
      <t>472.50</t>
    </r>
    <r>
      <rPr>
        <sz val="11"/>
        <color rgb="FF000000"/>
        <rFont val="方正仿宋_GBK"/>
        <charset val="134"/>
      </rPr>
      <t>平方米，含主体建设、消防工程、市场标识及监控系统。</t>
    </r>
    <r>
      <rPr>
        <sz val="11"/>
        <color rgb="FF000000"/>
        <rFont val="Times New Roman"/>
        <charset val="134"/>
      </rPr>
      <t>(</t>
    </r>
    <r>
      <rPr>
        <sz val="11"/>
        <color rgb="FF000000"/>
        <rFont val="方正仿宋_GBK"/>
        <charset val="134"/>
      </rPr>
      <t>二</t>
    </r>
    <r>
      <rPr>
        <sz val="11"/>
        <color rgb="FF000000"/>
        <rFont val="Times New Roman"/>
        <charset val="134"/>
      </rPr>
      <t>)</t>
    </r>
    <r>
      <rPr>
        <sz val="11"/>
        <color rgb="FF000000"/>
        <rFont val="方正仿宋_GBK"/>
        <charset val="134"/>
      </rPr>
      <t>新建钢结构分检大棚</t>
    </r>
    <r>
      <rPr>
        <sz val="11"/>
        <color rgb="FF000000"/>
        <rFont val="Times New Roman"/>
        <charset val="134"/>
      </rPr>
      <t>1</t>
    </r>
    <r>
      <rPr>
        <sz val="11"/>
        <color rgb="FF000000"/>
        <rFont val="方正仿宋_GBK"/>
        <charset val="134"/>
      </rPr>
      <t>座，建筑占地面积</t>
    </r>
    <r>
      <rPr>
        <sz val="11"/>
        <color rgb="FF000000"/>
        <rFont val="Times New Roman"/>
        <charset val="134"/>
      </rPr>
      <t>360.00</t>
    </r>
    <r>
      <rPr>
        <sz val="11"/>
        <color rgb="FF000000"/>
        <rFont val="方正仿宋_GBK"/>
        <charset val="134"/>
      </rPr>
      <t>平方米，总建筑面积</t>
    </r>
    <r>
      <rPr>
        <sz val="11"/>
        <color rgb="FF000000"/>
        <rFont val="Times New Roman"/>
        <charset val="134"/>
      </rPr>
      <t>360.00</t>
    </r>
    <r>
      <rPr>
        <sz val="11"/>
        <color rgb="FF000000"/>
        <rFont val="方正仿宋_GBK"/>
        <charset val="134"/>
      </rPr>
      <t>平方米，含主体建设。</t>
    </r>
    <r>
      <rPr>
        <sz val="11"/>
        <color rgb="FF000000"/>
        <rFont val="Times New Roman"/>
        <charset val="134"/>
      </rPr>
      <t>(</t>
    </r>
    <r>
      <rPr>
        <sz val="11"/>
        <color rgb="FF000000"/>
        <rFont val="方正仿宋_GBK"/>
        <charset val="134"/>
      </rPr>
      <t>三</t>
    </r>
    <r>
      <rPr>
        <sz val="11"/>
        <color rgb="FF000000"/>
        <rFont val="Times New Roman"/>
        <charset val="134"/>
      </rPr>
      <t>)</t>
    </r>
    <r>
      <rPr>
        <sz val="11"/>
        <color rgb="FF000000"/>
        <rFont val="方正仿宋_GBK"/>
        <charset val="134"/>
      </rPr>
      <t>新建储物间棚</t>
    </r>
    <r>
      <rPr>
        <sz val="11"/>
        <color rgb="FF000000"/>
        <rFont val="Times New Roman"/>
        <charset val="134"/>
      </rPr>
      <t>1</t>
    </r>
    <r>
      <rPr>
        <sz val="11"/>
        <color rgb="FF000000"/>
        <rFont val="方正仿宋_GBK"/>
        <charset val="134"/>
      </rPr>
      <t>座，建筑占地面积</t>
    </r>
    <r>
      <rPr>
        <sz val="11"/>
        <color rgb="FF000000"/>
        <rFont val="Times New Roman"/>
        <charset val="134"/>
      </rPr>
      <t>52.00</t>
    </r>
    <r>
      <rPr>
        <sz val="11"/>
        <color rgb="FF000000"/>
        <rFont val="方正仿宋_GBK"/>
        <charset val="134"/>
      </rPr>
      <t>平方米，总建筑面积</t>
    </r>
    <r>
      <rPr>
        <sz val="11"/>
        <color rgb="FF000000"/>
        <rFont val="Times New Roman"/>
        <charset val="134"/>
      </rPr>
      <t>52.00</t>
    </r>
    <r>
      <rPr>
        <sz val="11"/>
        <color rgb="FF000000"/>
        <rFont val="方正仿宋_GBK"/>
        <charset val="134"/>
      </rPr>
      <t>平方米，含主体建设。</t>
    </r>
    <r>
      <rPr>
        <sz val="11"/>
        <color rgb="FF000000"/>
        <rFont val="Times New Roman"/>
        <charset val="134"/>
      </rPr>
      <t>(</t>
    </r>
    <r>
      <rPr>
        <sz val="11"/>
        <color rgb="FF000000"/>
        <rFont val="方正仿宋_GBK"/>
        <charset val="134"/>
      </rPr>
      <t>四</t>
    </r>
    <r>
      <rPr>
        <sz val="11"/>
        <color rgb="FF000000"/>
        <rFont val="Times New Roman"/>
        <charset val="134"/>
      </rPr>
      <t>)</t>
    </r>
    <r>
      <rPr>
        <sz val="11"/>
        <color rgb="FF000000"/>
        <rFont val="方正仿宋_GBK"/>
        <charset val="134"/>
      </rPr>
      <t>业务用房及农资房装修改造</t>
    </r>
    <r>
      <rPr>
        <sz val="11"/>
        <color rgb="FF000000"/>
        <rFont val="Times New Roman"/>
        <charset val="134"/>
      </rPr>
      <t>57.00</t>
    </r>
    <r>
      <rPr>
        <sz val="11"/>
        <color rgb="FF000000"/>
        <rFont val="方正仿宋_GBK"/>
        <charset val="134"/>
      </rPr>
      <t>平方米。</t>
    </r>
  </si>
  <si>
    <r>
      <rPr>
        <sz val="11"/>
        <color rgb="FF000000"/>
        <rFont val="方正仿宋_GBK"/>
        <charset val="134"/>
      </rPr>
      <t>澄江市九村镇</t>
    </r>
    <r>
      <rPr>
        <sz val="11"/>
        <color rgb="FF000000"/>
        <rFont val="Times New Roman"/>
        <charset val="134"/>
      </rPr>
      <t>2025</t>
    </r>
    <r>
      <rPr>
        <sz val="11"/>
        <color rgb="FF000000"/>
        <rFont val="方正仿宋_GBK"/>
        <charset val="134"/>
      </rPr>
      <t>年衔接资金</t>
    </r>
    <r>
      <rPr>
        <sz val="11"/>
        <color rgb="FF000000"/>
        <rFont val="Times New Roman"/>
        <charset val="134"/>
      </rPr>
      <t>-</t>
    </r>
    <r>
      <rPr>
        <sz val="11"/>
        <color rgb="FF000000"/>
        <rFont val="方正仿宋_GBK"/>
        <charset val="134"/>
      </rPr>
      <t>龙潭村委会蔬菜种植基地建设项目</t>
    </r>
  </si>
  <si>
    <r>
      <rPr>
        <sz val="11"/>
        <color rgb="FF000000"/>
        <rFont val="方正仿宋_GBK"/>
        <charset val="134"/>
      </rPr>
      <t>龙潭村委会干海子小组</t>
    </r>
  </si>
  <si>
    <r>
      <rPr>
        <sz val="11"/>
        <color rgb="FF000000"/>
        <rFont val="方正仿宋_GBK"/>
        <charset val="134"/>
      </rPr>
      <t>产业基地</t>
    </r>
  </si>
  <si>
    <r>
      <rPr>
        <sz val="11"/>
        <color rgb="FF000000"/>
        <rFont val="Times New Roman"/>
        <charset val="134"/>
      </rPr>
      <t>1.</t>
    </r>
    <r>
      <rPr>
        <sz val="11"/>
        <color rgb="FF000000"/>
        <rFont val="方正仿宋_GBK"/>
        <charset val="134"/>
      </rPr>
      <t>场地土方开挖</t>
    </r>
    <r>
      <rPr>
        <sz val="11"/>
        <color rgb="FF000000"/>
        <rFont val="Times New Roman"/>
        <charset val="134"/>
      </rPr>
      <t>6035.71</t>
    </r>
    <r>
      <rPr>
        <sz val="11"/>
        <color rgb="FF000000"/>
        <rFont val="方正仿宋_GBK"/>
        <charset val="134"/>
      </rPr>
      <t>立方米；</t>
    </r>
    <r>
      <rPr>
        <sz val="11"/>
        <color rgb="FF000000"/>
        <rFont val="Times New Roman"/>
        <charset val="134"/>
      </rPr>
      <t>2.</t>
    </r>
    <r>
      <rPr>
        <sz val="11"/>
        <color rgb="FF000000"/>
        <rFont val="方正仿宋_GBK"/>
        <charset val="134"/>
      </rPr>
      <t>场地修建砖砌排水管</t>
    </r>
    <r>
      <rPr>
        <sz val="11"/>
        <color rgb="FF000000"/>
        <rFont val="Times New Roman"/>
        <charset val="134"/>
      </rPr>
      <t>690.00</t>
    </r>
    <r>
      <rPr>
        <sz val="11"/>
        <color rgb="FF000000"/>
        <rFont val="方正仿宋_GBK"/>
        <charset val="134"/>
      </rPr>
      <t>米，预埋</t>
    </r>
    <r>
      <rPr>
        <sz val="11"/>
        <color rgb="FF000000"/>
        <rFont val="Times New Roman"/>
        <charset val="134"/>
      </rPr>
      <t>DN400</t>
    </r>
    <r>
      <rPr>
        <sz val="11"/>
        <color rgb="FF000000"/>
        <rFont val="方正仿宋_GBK"/>
        <charset val="134"/>
      </rPr>
      <t>水泥承插管</t>
    </r>
    <r>
      <rPr>
        <sz val="11"/>
        <color rgb="FF000000"/>
        <rFont val="Times New Roman"/>
        <charset val="134"/>
      </rPr>
      <t>16</t>
    </r>
    <r>
      <rPr>
        <sz val="11"/>
        <color rgb="FF000000"/>
        <rFont val="方正仿宋_GBK"/>
        <charset val="134"/>
      </rPr>
      <t>米，新建</t>
    </r>
    <r>
      <rPr>
        <sz val="11"/>
        <color rgb="FF000000"/>
        <rFont val="Times New Roman"/>
        <charset val="134"/>
      </rPr>
      <t>86.40</t>
    </r>
    <r>
      <rPr>
        <sz val="11"/>
        <color rgb="FF000000"/>
        <rFont val="方正仿宋_GBK"/>
        <charset val="134"/>
      </rPr>
      <t>平方米轻钢结构管理用房</t>
    </r>
    <r>
      <rPr>
        <sz val="11"/>
        <color rgb="FF000000"/>
        <rFont val="Times New Roman"/>
        <charset val="134"/>
      </rPr>
      <t>1</t>
    </r>
    <r>
      <rPr>
        <sz val="11"/>
        <color rgb="FF000000"/>
        <rFont val="方正仿宋_GBK"/>
        <charset val="134"/>
      </rPr>
      <t>座；</t>
    </r>
    <r>
      <rPr>
        <sz val="11"/>
        <color rgb="FF000000"/>
        <rFont val="Times New Roman"/>
        <charset val="134"/>
      </rPr>
      <t>3.</t>
    </r>
    <r>
      <rPr>
        <sz val="11"/>
        <color rgb="FF000000"/>
        <rFont val="方正仿宋_GBK"/>
        <charset val="134"/>
      </rPr>
      <t>种植大棚搭建</t>
    </r>
    <r>
      <rPr>
        <sz val="11"/>
        <color rgb="FF000000"/>
        <rFont val="Times New Roman"/>
        <charset val="134"/>
      </rPr>
      <t>7.73</t>
    </r>
    <r>
      <rPr>
        <sz val="11"/>
        <color rgb="FF000000"/>
        <rFont val="方正仿宋_GBK"/>
        <charset val="134"/>
      </rPr>
      <t>亩。</t>
    </r>
  </si>
  <si>
    <r>
      <rPr>
        <sz val="11"/>
        <color rgb="FF000000"/>
        <rFont val="方正仿宋_GBK"/>
        <charset val="134"/>
      </rPr>
      <t>澄江市九村镇东山村委会</t>
    </r>
    <r>
      <rPr>
        <sz val="11"/>
        <color rgb="FF000000"/>
        <rFont val="Times New Roman"/>
        <charset val="134"/>
      </rPr>
      <t>2025</t>
    </r>
    <r>
      <rPr>
        <sz val="11"/>
        <color rgb="FF000000"/>
        <rFont val="方正仿宋_GBK"/>
        <charset val="134"/>
      </rPr>
      <t>年衔接资金</t>
    </r>
    <r>
      <rPr>
        <sz val="11"/>
        <color rgb="FF000000"/>
        <rFont val="Times New Roman"/>
        <charset val="134"/>
      </rPr>
      <t>-</t>
    </r>
    <r>
      <rPr>
        <sz val="11"/>
        <color rgb="FF000000"/>
        <rFont val="方正仿宋_GBK"/>
        <charset val="134"/>
      </rPr>
      <t>黄家庄小组、狮子山小组以工代赈村内道路建设项目</t>
    </r>
  </si>
  <si>
    <r>
      <rPr>
        <sz val="11"/>
        <color rgb="FF000000"/>
        <rFont val="方正仿宋_GBK"/>
        <charset val="134"/>
      </rPr>
      <t>东山村委会黄家庄、狮子山搬迁点</t>
    </r>
  </si>
  <si>
    <r>
      <rPr>
        <sz val="11"/>
        <color rgb="FF000000"/>
        <rFont val="方正仿宋_GBK"/>
        <charset val="134"/>
      </rPr>
      <t>村内道路</t>
    </r>
  </si>
  <si>
    <r>
      <rPr>
        <sz val="11"/>
        <color rgb="FF000000"/>
        <rFont val="Times New Roman"/>
        <charset val="134"/>
      </rPr>
      <t>1.200mm</t>
    </r>
    <r>
      <rPr>
        <sz val="11"/>
        <color rgb="FF000000"/>
        <rFont val="方正仿宋_GBK"/>
        <charset val="134"/>
      </rPr>
      <t>厚</t>
    </r>
    <r>
      <rPr>
        <sz val="11"/>
        <color rgb="FF000000"/>
        <rFont val="Times New Roman"/>
        <charset val="134"/>
      </rPr>
      <t>C25</t>
    </r>
    <r>
      <rPr>
        <sz val="11"/>
        <color rgb="FF000000"/>
        <rFont val="方正仿宋_GBK"/>
        <charset val="134"/>
      </rPr>
      <t>混凝土路面硬化</t>
    </r>
    <r>
      <rPr>
        <sz val="11"/>
        <color rgb="FF000000"/>
        <rFont val="Times New Roman"/>
        <charset val="134"/>
      </rPr>
      <t>9256.40</t>
    </r>
    <r>
      <rPr>
        <sz val="11"/>
        <color rgb="FF000000"/>
        <rFont val="方正仿宋_GBK"/>
        <charset val="134"/>
      </rPr>
      <t>平方米；</t>
    </r>
    <r>
      <rPr>
        <sz val="11"/>
        <color rgb="FF000000"/>
        <rFont val="Times New Roman"/>
        <charset val="134"/>
      </rPr>
      <t xml:space="preserve">
2.</t>
    </r>
    <r>
      <rPr>
        <sz val="11"/>
        <color rgb="FF000000"/>
        <rFont val="方正仿宋_GBK"/>
        <charset val="134"/>
      </rPr>
      <t>砖砌挡土墙砌筑</t>
    </r>
    <r>
      <rPr>
        <sz val="11"/>
        <color rgb="FF000000"/>
        <rFont val="Times New Roman"/>
        <charset val="134"/>
      </rPr>
      <t>118.60</t>
    </r>
    <r>
      <rPr>
        <sz val="11"/>
        <color rgb="FF000000"/>
        <rFont val="方正仿宋_GBK"/>
        <charset val="134"/>
      </rPr>
      <t>立方米，</t>
    </r>
    <r>
      <rPr>
        <sz val="11"/>
        <color rgb="FF000000"/>
        <rFont val="Times New Roman"/>
        <charset val="134"/>
      </rPr>
      <t>C20</t>
    </r>
    <r>
      <rPr>
        <sz val="11"/>
        <color rgb="FF000000"/>
        <rFont val="方正仿宋_GBK"/>
        <charset val="134"/>
      </rPr>
      <t>混凝土挡土墙浇筑</t>
    </r>
    <r>
      <rPr>
        <sz val="11"/>
        <color rgb="FF000000"/>
        <rFont val="Times New Roman"/>
        <charset val="134"/>
      </rPr>
      <t>1246.20</t>
    </r>
    <r>
      <rPr>
        <sz val="11"/>
        <color rgb="FF000000"/>
        <rFont val="方正仿宋_GBK"/>
        <charset val="134"/>
      </rPr>
      <t>立方米。</t>
    </r>
    <r>
      <rPr>
        <sz val="11"/>
        <color rgb="FF000000"/>
        <rFont val="Times New Roman"/>
        <charset val="134"/>
      </rPr>
      <t xml:space="preserve">
3.</t>
    </r>
    <r>
      <rPr>
        <sz val="11"/>
        <color rgb="FF000000"/>
        <rFont val="方正仿宋_GBK"/>
        <charset val="134"/>
      </rPr>
      <t>交通标识牌安装</t>
    </r>
    <r>
      <rPr>
        <sz val="11"/>
        <color rgb="FF000000"/>
        <rFont val="Times New Roman"/>
        <charset val="134"/>
      </rPr>
      <t>10</t>
    </r>
    <r>
      <rPr>
        <sz val="11"/>
        <color rgb="FF000000"/>
        <rFont val="方正仿宋_GBK"/>
        <charset val="134"/>
      </rPr>
      <t>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</si>
</sst>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sz val="11"/>
      <color theme="1"/>
      <name val="Times New Roman"/>
      <charset val="134"/>
    </font>
    <font>
      <b/>
      <sz val="11"/>
      <color theme="1"/>
      <name val="Times New Roman"/>
      <charset val="134"/>
    </font>
    <font>
      <sz val="11"/>
      <color theme="1"/>
      <name val="方正仿宋_GBK"/>
      <charset val="134"/>
    </font>
    <font>
      <sz val="22"/>
      <color theme="1"/>
      <name val="Times New Roman"/>
      <charset val="134"/>
    </font>
    <font>
      <sz val="11"/>
      <color rgb="FF000000"/>
      <name val="Times New Roman"/>
      <charset val="134"/>
    </font>
    <font>
      <sz val="11"/>
      <name val="Times New Roman"/>
      <charset val="0"/>
    </font>
    <font>
      <sz val="11"/>
      <name val="Times New Roman"/>
      <charset val="134"/>
    </font>
    <font>
      <sz val="11"/>
      <color theme="1"/>
      <name val="Times New Roman"/>
      <charset val="0"/>
    </font>
    <font>
      <sz val="24"/>
      <color theme="1"/>
      <name val="方正小标宋_GBK"/>
      <charset val="134"/>
    </font>
    <font>
      <sz val="24"/>
      <color theme="1"/>
      <name val="Times New Roman"/>
      <charset val="134"/>
    </font>
    <font>
      <b/>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方正仿宋_GBK"/>
      <charset val="134"/>
    </font>
    <font>
      <sz val="11"/>
      <name val="方正仿宋_GBK"/>
      <charset val="134"/>
    </font>
    <font>
      <sz val="11"/>
      <color indexed="8"/>
      <name val="Times New Roman"/>
      <charset val="0"/>
    </font>
    <font>
      <sz val="22"/>
      <color theme="1"/>
      <name val="方正小标宋_GBK"/>
      <charset val="134"/>
    </font>
    <font>
      <sz val="11"/>
      <color theme="1"/>
      <name val="方正仿宋_GBK"/>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3" borderId="13" applyNumberFormat="0" applyAlignment="0" applyProtection="0">
      <alignment vertical="center"/>
    </xf>
    <xf numFmtId="0" fontId="21" fillId="4" borderId="14" applyNumberFormat="0" applyAlignment="0" applyProtection="0">
      <alignment vertical="center"/>
    </xf>
    <xf numFmtId="0" fontId="22" fillId="4" borderId="13" applyNumberFormat="0" applyAlignment="0" applyProtection="0">
      <alignment vertical="center"/>
    </xf>
    <xf numFmtId="0" fontId="23" fillId="5"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4">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Border="1">
      <alignment vertical="center"/>
    </xf>
    <xf numFmtId="0" fontId="3" fillId="0" borderId="0" xfId="0" applyFont="1">
      <alignment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1"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176" fontId="6" fillId="0" borderId="1"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1" fillId="0" borderId="3" xfId="0" applyFont="1" applyFill="1" applyBorder="1" applyAlignment="1">
      <alignment horizontal="left" vertical="center"/>
    </xf>
    <xf numFmtId="0" fontId="7" fillId="0" borderId="2"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left" vertical="center" wrapText="1"/>
      <protection locked="0"/>
    </xf>
    <xf numFmtId="176" fontId="8"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176" fontId="1" fillId="0" borderId="1" xfId="0" applyNumberFormat="1" applyFont="1" applyBorder="1" applyAlignment="1">
      <alignment horizontal="center" vertical="center" wrapText="1"/>
    </xf>
    <xf numFmtId="0" fontId="1" fillId="0" borderId="4" xfId="0" applyFont="1" applyBorder="1" applyAlignment="1">
      <alignment horizontal="center" vertical="center" wrapText="1"/>
    </xf>
    <xf numFmtId="176" fontId="1" fillId="0" borderId="4" xfId="0" applyNumberFormat="1" applyFont="1" applyBorder="1" applyAlignment="1">
      <alignment horizontal="center" vertical="center" wrapText="1"/>
    </xf>
    <xf numFmtId="0" fontId="1" fillId="0" borderId="4" xfId="0" applyFont="1" applyBorder="1" applyAlignment="1">
      <alignment horizontal="left" vertical="center" wrapText="1"/>
    </xf>
    <xf numFmtId="0" fontId="1" fillId="0" borderId="4" xfId="0" applyFont="1" applyBorder="1">
      <alignment vertical="center"/>
    </xf>
    <xf numFmtId="0" fontId="5" fillId="0" borderId="1" xfId="0" applyFont="1" applyBorder="1" applyAlignment="1">
      <alignment horizontal="center" vertical="center" wrapText="1"/>
    </xf>
    <xf numFmtId="176" fontId="1" fillId="0" borderId="4"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0" fontId="1" fillId="0" borderId="1" xfId="0" applyFont="1" applyBorder="1">
      <alignment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3" fillId="0" borderId="0" xfId="0" applyFont="1" applyBorder="1">
      <alignment vertical="center"/>
    </xf>
    <xf numFmtId="0" fontId="1" fillId="0" borderId="0" xfId="0" applyFont="1" applyBorder="1" applyAlignment="1">
      <alignment horizontal="center" vertical="center" wrapText="1"/>
    </xf>
    <xf numFmtId="0" fontId="3" fillId="0" borderId="0" xfId="0" applyFont="1" applyBorder="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9" xfId="0" applyFont="1" applyBorder="1" applyAlignment="1">
      <alignment horizontal="center" vertical="center" wrapText="1"/>
    </xf>
    <xf numFmtId="0" fontId="11"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wrapText="1"/>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2"/>
  <sheetViews>
    <sheetView tabSelected="1" workbookViewId="0">
      <selection activeCell="A9" sqref="$A9:$XFD9"/>
    </sheetView>
  </sheetViews>
  <sheetFormatPr defaultColWidth="9" defaultRowHeight="15"/>
  <cols>
    <col min="1" max="1" width="9" style="1"/>
    <col min="2" max="2" width="13" style="1" customWidth="1"/>
    <col min="3" max="3" width="12.125" style="1" customWidth="1"/>
    <col min="4" max="4" width="9" style="1"/>
    <col min="5" max="5" width="9.875" style="1" customWidth="1"/>
    <col min="6" max="7" width="9" style="1"/>
    <col min="8" max="8" width="14.5" style="1"/>
    <col min="9" max="9" width="9" style="1"/>
    <col min="10" max="10" width="13.125" style="1"/>
    <col min="11" max="13" width="9" style="1"/>
    <col min="14" max="14" width="14.5" style="1"/>
    <col min="15" max="21" width="9" style="1"/>
    <col min="22" max="22" width="13.375" style="1" customWidth="1"/>
    <col min="23" max="16384" width="9" style="1"/>
  </cols>
  <sheetData>
    <row r="1" spans="1:22">
      <c r="A1" s="1" t="s">
        <v>0</v>
      </c>
    </row>
    <row r="2" ht="54" customHeight="1" spans="1:22">
      <c r="A2" s="40" t="s">
        <v>1</v>
      </c>
      <c r="B2" s="41"/>
      <c r="C2" s="41"/>
      <c r="D2" s="41"/>
      <c r="E2" s="41"/>
      <c r="F2" s="41"/>
      <c r="G2" s="41"/>
      <c r="H2" s="41"/>
      <c r="I2" s="41"/>
      <c r="J2" s="41"/>
      <c r="K2" s="41"/>
      <c r="L2" s="41"/>
      <c r="M2" s="41"/>
      <c r="N2" s="41"/>
      <c r="O2" s="41"/>
      <c r="P2" s="41"/>
      <c r="Q2" s="41"/>
      <c r="R2" s="41"/>
      <c r="S2" s="41"/>
      <c r="T2" s="41"/>
      <c r="U2" s="41"/>
      <c r="V2" s="41"/>
    </row>
    <row r="3" s="2" customFormat="1" ht="30" customHeight="1" spans="1:22">
      <c r="A3" s="42" t="s">
        <v>2</v>
      </c>
      <c r="B3" s="42" t="s">
        <v>3</v>
      </c>
      <c r="C3" s="42" t="s">
        <v>4</v>
      </c>
      <c r="D3" s="42" t="s">
        <v>5</v>
      </c>
      <c r="E3" s="42" t="s">
        <v>6</v>
      </c>
      <c r="F3" s="42" t="s">
        <v>7</v>
      </c>
      <c r="G3" s="43" t="s">
        <v>8</v>
      </c>
      <c r="H3" s="44"/>
      <c r="I3" s="44"/>
      <c r="J3" s="44"/>
      <c r="K3" s="44"/>
      <c r="L3" s="45"/>
      <c r="M3" s="43" t="s">
        <v>9</v>
      </c>
      <c r="N3" s="44"/>
      <c r="O3" s="44"/>
      <c r="P3" s="44"/>
      <c r="Q3" s="44"/>
      <c r="R3" s="45"/>
      <c r="S3" s="11" t="s">
        <v>10</v>
      </c>
      <c r="T3" s="11"/>
      <c r="U3" s="11"/>
      <c r="V3" s="11"/>
    </row>
    <row r="4" s="2" customFormat="1" ht="30" customHeight="1" spans="1:22">
      <c r="A4" s="46"/>
      <c r="B4" s="46"/>
      <c r="C4" s="46"/>
      <c r="D4" s="46"/>
      <c r="E4" s="46"/>
      <c r="F4" s="46"/>
      <c r="G4" s="47" t="s">
        <v>11</v>
      </c>
      <c r="H4" s="45"/>
      <c r="I4" s="47" t="s">
        <v>12</v>
      </c>
      <c r="J4" s="45"/>
      <c r="K4" s="47" t="s">
        <v>13</v>
      </c>
      <c r="L4" s="45"/>
      <c r="M4" s="47" t="s">
        <v>14</v>
      </c>
      <c r="N4" s="45"/>
      <c r="O4" s="43" t="s">
        <v>15</v>
      </c>
      <c r="P4" s="45"/>
      <c r="Q4" s="43" t="s">
        <v>16</v>
      </c>
      <c r="R4" s="45"/>
      <c r="S4" s="42" t="s">
        <v>17</v>
      </c>
      <c r="T4" s="42" t="s">
        <v>18</v>
      </c>
      <c r="U4" s="42" t="s">
        <v>19</v>
      </c>
      <c r="V4" s="42" t="s">
        <v>20</v>
      </c>
    </row>
    <row r="5" s="2" customFormat="1" ht="23" customHeight="1" spans="1:22">
      <c r="A5" s="48"/>
      <c r="B5" s="48"/>
      <c r="C5" s="48"/>
      <c r="D5" s="48"/>
      <c r="E5" s="48"/>
      <c r="F5" s="48"/>
      <c r="G5" s="11" t="s">
        <v>21</v>
      </c>
      <c r="H5" s="11" t="s">
        <v>22</v>
      </c>
      <c r="I5" s="11" t="s">
        <v>21</v>
      </c>
      <c r="J5" s="11" t="s">
        <v>22</v>
      </c>
      <c r="K5" s="11" t="s">
        <v>21</v>
      </c>
      <c r="L5" s="11" t="s">
        <v>22</v>
      </c>
      <c r="M5" s="11" t="s">
        <v>21</v>
      </c>
      <c r="N5" s="11" t="s">
        <v>22</v>
      </c>
      <c r="O5" s="11" t="s">
        <v>21</v>
      </c>
      <c r="P5" s="11" t="s">
        <v>22</v>
      </c>
      <c r="Q5" s="11" t="s">
        <v>21</v>
      </c>
      <c r="R5" s="11" t="s">
        <v>22</v>
      </c>
      <c r="S5" s="48"/>
      <c r="T5" s="48"/>
      <c r="U5" s="48"/>
      <c r="V5" s="48"/>
    </row>
    <row r="6" s="2" customFormat="1" ht="30" customHeight="1" spans="1:22">
      <c r="A6" s="11"/>
      <c r="B6" s="49" t="s">
        <v>23</v>
      </c>
      <c r="C6" s="11">
        <f>SUM(C7:C12)</f>
        <v>20</v>
      </c>
      <c r="D6" s="11">
        <f>SUM(D7:D12)</f>
        <v>20</v>
      </c>
      <c r="E6" s="50">
        <f>SUM(E7:E12)</f>
        <v>2997.062431</v>
      </c>
      <c r="F6" s="50">
        <f t="shared" ref="F6:R6" si="0">SUM(F7:F12)</f>
        <v>5</v>
      </c>
      <c r="G6" s="50">
        <f t="shared" si="0"/>
        <v>14</v>
      </c>
      <c r="H6" s="50">
        <f t="shared" si="0"/>
        <v>2038.561677</v>
      </c>
      <c r="I6" s="50">
        <f t="shared" si="0"/>
        <v>6</v>
      </c>
      <c r="J6" s="50">
        <f t="shared" si="0"/>
        <v>958.500754</v>
      </c>
      <c r="K6" s="50">
        <f t="shared" si="0"/>
        <v>0</v>
      </c>
      <c r="L6" s="50">
        <f t="shared" si="0"/>
        <v>0</v>
      </c>
      <c r="M6" s="50">
        <f t="shared" si="0"/>
        <v>20</v>
      </c>
      <c r="N6" s="50">
        <f t="shared" si="0"/>
        <v>2997.062431</v>
      </c>
      <c r="O6" s="50">
        <f t="shared" si="0"/>
        <v>0</v>
      </c>
      <c r="P6" s="50">
        <f t="shared" si="0"/>
        <v>0</v>
      </c>
      <c r="Q6" s="50">
        <f t="shared" si="0"/>
        <v>0</v>
      </c>
      <c r="R6" s="50">
        <f t="shared" si="0"/>
        <v>0</v>
      </c>
      <c r="S6" s="11"/>
      <c r="T6" s="51">
        <v>1</v>
      </c>
      <c r="U6" s="11"/>
      <c r="V6" s="11"/>
    </row>
    <row r="7" ht="30" customHeight="1" spans="1:22">
      <c r="A7" s="12">
        <v>1</v>
      </c>
      <c r="B7" s="12" t="s">
        <v>24</v>
      </c>
      <c r="C7" s="12">
        <v>0</v>
      </c>
      <c r="D7" s="12">
        <v>0</v>
      </c>
      <c r="E7" s="26">
        <f>SUMIF(附件2!B:B,B7,附件2!E:E)</f>
        <v>0</v>
      </c>
      <c r="F7" s="52"/>
      <c r="G7" s="12">
        <f>SUMIFS(附件2!E:E,附件2!B:B,B7,附件2!F:F,"经营性资产")</f>
        <v>0</v>
      </c>
      <c r="H7" s="12">
        <f>SUMIFS(附件2!E:E,附件2!B:B,B7,附件2!F:F,"经营性资产")</f>
        <v>0</v>
      </c>
      <c r="I7" s="12"/>
      <c r="J7" s="12">
        <f>SUMIFS(附件2!E:E,附件2!B:B,B7,附件2!F:F,"公益性资产")</f>
        <v>0</v>
      </c>
      <c r="K7" s="12"/>
      <c r="L7" s="12"/>
      <c r="M7" s="12">
        <v>0</v>
      </c>
      <c r="N7" s="12">
        <f>SUMIFS(附件2!E:E,附件2!B:B,B7,附件2!H:H,"固定资产")</f>
        <v>0</v>
      </c>
      <c r="O7" s="12"/>
      <c r="P7" s="12"/>
      <c r="Q7" s="12"/>
      <c r="R7" s="12"/>
      <c r="S7" s="12"/>
      <c r="T7" s="52"/>
      <c r="U7" s="12"/>
      <c r="V7" s="12"/>
    </row>
    <row r="8" ht="30" customHeight="1" spans="1:22">
      <c r="A8" s="12">
        <v>2</v>
      </c>
      <c r="B8" s="12" t="s">
        <v>25</v>
      </c>
      <c r="C8" s="12">
        <v>5</v>
      </c>
      <c r="D8" s="12">
        <v>5</v>
      </c>
      <c r="E8" s="26">
        <f>SUMIF(附件2!B:B,B8,附件2!E:E)</f>
        <v>625.251051</v>
      </c>
      <c r="F8" s="52">
        <v>1</v>
      </c>
      <c r="G8" s="12">
        <v>3</v>
      </c>
      <c r="H8" s="12">
        <f>SUMIFS(附件2!E:E,附件2!B:B,B8,附件2!F:F,"经营性资产")</f>
        <v>565.780297</v>
      </c>
      <c r="I8" s="12">
        <v>2</v>
      </c>
      <c r="J8" s="12">
        <f>SUMIFS(附件2!E:E,附件2!B:B,B8,附件2!F:F,"公益性资产")</f>
        <v>59.470754</v>
      </c>
      <c r="K8" s="12"/>
      <c r="L8" s="12"/>
      <c r="M8" s="12">
        <v>5</v>
      </c>
      <c r="N8" s="12">
        <f>SUMIFS(附件2!E:E,附件2!B:B,B8,附件2!H:H,"固定资产")</f>
        <v>625.251051</v>
      </c>
      <c r="O8" s="12"/>
      <c r="P8" s="12"/>
      <c r="Q8" s="12"/>
      <c r="R8" s="12"/>
      <c r="S8" s="12"/>
      <c r="T8" s="52">
        <v>1</v>
      </c>
      <c r="U8" s="12"/>
      <c r="V8" s="53"/>
    </row>
    <row r="9" ht="30" customHeight="1" spans="1:22">
      <c r="A9" s="12">
        <v>3</v>
      </c>
      <c r="B9" s="53" t="s">
        <v>26</v>
      </c>
      <c r="C9" s="53">
        <v>5</v>
      </c>
      <c r="D9" s="53">
        <v>5</v>
      </c>
      <c r="E9" s="26">
        <f>SUMIF(附件2!B:B,B9,附件2!E:E)</f>
        <v>908.06</v>
      </c>
      <c r="F9" s="52">
        <v>1</v>
      </c>
      <c r="G9" s="53">
        <v>5</v>
      </c>
      <c r="H9" s="12">
        <f>SUMIFS(附件2!E:E,附件2!B:B,B9,附件2!F:F,"经营性资产")</f>
        <v>908.06</v>
      </c>
      <c r="I9" s="53"/>
      <c r="J9" s="12">
        <f>SUMIFS(附件2!E:E,附件2!B:B,B9,附件2!F:F,"公益性资产")</f>
        <v>0</v>
      </c>
      <c r="K9" s="53"/>
      <c r="L9" s="12"/>
      <c r="M9" s="53">
        <v>5</v>
      </c>
      <c r="N9" s="12">
        <f>SUMIFS(附件2!E:E,附件2!B:B,B9,附件2!H:H,"固定资产")</f>
        <v>908.06</v>
      </c>
      <c r="O9" s="53"/>
      <c r="P9" s="53"/>
      <c r="Q9" s="53"/>
      <c r="R9" s="53"/>
      <c r="S9" s="53"/>
      <c r="T9" s="52">
        <v>1</v>
      </c>
      <c r="U9" s="53"/>
      <c r="V9" s="53"/>
    </row>
    <row r="10" ht="30" customHeight="1" spans="1:22">
      <c r="A10" s="12">
        <v>4</v>
      </c>
      <c r="B10" s="53" t="s">
        <v>27</v>
      </c>
      <c r="C10" s="53">
        <v>2</v>
      </c>
      <c r="D10" s="53">
        <v>2</v>
      </c>
      <c r="E10" s="26">
        <f>SUMIF(附件2!B:B,B10,附件2!E:E)</f>
        <v>265.90138</v>
      </c>
      <c r="F10" s="52">
        <v>1</v>
      </c>
      <c r="G10" s="53">
        <v>2</v>
      </c>
      <c r="H10" s="12">
        <f>SUMIFS(附件2!E:E,附件2!B:B,B10,附件2!F:F,"经营性资产")</f>
        <v>265.90138</v>
      </c>
      <c r="I10" s="53"/>
      <c r="J10" s="12">
        <f>SUMIFS(附件2!E:E,附件2!B:B,B10,附件2!F:F,"公益性资产")</f>
        <v>0</v>
      </c>
      <c r="K10" s="53"/>
      <c r="L10" s="12"/>
      <c r="M10" s="53">
        <v>2</v>
      </c>
      <c r="N10" s="12">
        <f>SUMIFS(附件2!E:E,附件2!B:B,B10,附件2!H:H,"固定资产")</f>
        <v>265.90138</v>
      </c>
      <c r="O10" s="53"/>
      <c r="P10" s="53"/>
      <c r="Q10" s="53"/>
      <c r="R10" s="53"/>
      <c r="S10" s="53"/>
      <c r="T10" s="52">
        <v>1</v>
      </c>
      <c r="U10" s="53"/>
      <c r="V10" s="53"/>
    </row>
    <row r="11" ht="30" customHeight="1" spans="1:22">
      <c r="A11" s="12">
        <v>5</v>
      </c>
      <c r="B11" s="53" t="s">
        <v>28</v>
      </c>
      <c r="C11" s="53">
        <v>6</v>
      </c>
      <c r="D11" s="53">
        <v>6</v>
      </c>
      <c r="E11" s="26">
        <f>SUMIF(附件2!B:B,B11,附件2!E:E)</f>
        <v>834.87</v>
      </c>
      <c r="F11" s="52">
        <v>1</v>
      </c>
      <c r="G11" s="53">
        <v>3</v>
      </c>
      <c r="H11" s="12">
        <f>SUMIFS(附件2!E:E,附件2!B:B,B11,附件2!F:F,"经营性资产")</f>
        <v>248.78</v>
      </c>
      <c r="I11" s="53">
        <v>3</v>
      </c>
      <c r="J11" s="12">
        <f>SUMIFS(附件2!E:E,附件2!B:B,B11,附件2!F:F,"公益性资产")</f>
        <v>586.09</v>
      </c>
      <c r="K11" s="53"/>
      <c r="L11" s="12"/>
      <c r="M11" s="53">
        <v>6</v>
      </c>
      <c r="N11" s="12">
        <f>SUMIFS(附件2!E:E,附件2!B:B,B11,附件2!H:H,"固定资产")</f>
        <v>834.87</v>
      </c>
      <c r="O11" s="53"/>
      <c r="P11" s="53"/>
      <c r="Q11" s="53"/>
      <c r="R11" s="53"/>
      <c r="S11" s="53"/>
      <c r="T11" s="52">
        <v>1</v>
      </c>
      <c r="U11" s="53"/>
      <c r="V11" s="53"/>
    </row>
    <row r="12" ht="30" customHeight="1" spans="1:22">
      <c r="A12" s="12">
        <v>6</v>
      </c>
      <c r="B12" s="53" t="s">
        <v>29</v>
      </c>
      <c r="C12" s="53">
        <v>2</v>
      </c>
      <c r="D12" s="53">
        <v>2</v>
      </c>
      <c r="E12" s="26">
        <f>SUMIF(附件2!B:B,B12,附件2!E:E)</f>
        <v>362.98</v>
      </c>
      <c r="F12" s="52">
        <v>1</v>
      </c>
      <c r="G12" s="53">
        <v>1</v>
      </c>
      <c r="H12" s="12">
        <f>SUMIFS(附件2!E:E,附件2!B:B,B12,附件2!F:F,"经营性资产")</f>
        <v>50.04</v>
      </c>
      <c r="I12" s="53">
        <v>1</v>
      </c>
      <c r="J12" s="12">
        <f>SUMIFS(附件2!E:E,附件2!B:B,B12,附件2!F:F,"公益性资产")</f>
        <v>312.94</v>
      </c>
      <c r="K12" s="53"/>
      <c r="L12" s="12"/>
      <c r="M12" s="53">
        <v>2</v>
      </c>
      <c r="N12" s="12">
        <f>SUMIFS(附件2!E:E,附件2!B:B,B12,附件2!H:H,"固定资产")</f>
        <v>362.98</v>
      </c>
      <c r="O12" s="53"/>
      <c r="P12" s="53"/>
      <c r="Q12" s="53"/>
      <c r="R12" s="53"/>
      <c r="S12" s="53"/>
      <c r="T12" s="52">
        <v>1</v>
      </c>
      <c r="U12" s="53"/>
      <c r="V12" s="53"/>
    </row>
  </sheetData>
  <mergeCells count="20">
    <mergeCell ref="A2:V2"/>
    <mergeCell ref="G3:L3"/>
    <mergeCell ref="M3:R3"/>
    <mergeCell ref="S3:V3"/>
    <mergeCell ref="G4:H4"/>
    <mergeCell ref="I4:J4"/>
    <mergeCell ref="K4:L4"/>
    <mergeCell ref="M4:N4"/>
    <mergeCell ref="O4:P4"/>
    <mergeCell ref="Q4:R4"/>
    <mergeCell ref="A3:A5"/>
    <mergeCell ref="B3:B5"/>
    <mergeCell ref="C3:C5"/>
    <mergeCell ref="D3:D5"/>
    <mergeCell ref="E3:E5"/>
    <mergeCell ref="F3:F5"/>
    <mergeCell ref="S4:S5"/>
    <mergeCell ref="T4:T5"/>
    <mergeCell ref="U4:U5"/>
    <mergeCell ref="V4:V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pane ySplit="3" topLeftCell="A7" activePane="bottomLeft" state="frozen"/>
      <selection/>
      <selection pane="bottomLeft" activeCell="E12" sqref="E12"/>
    </sheetView>
  </sheetViews>
  <sheetFormatPr defaultColWidth="9" defaultRowHeight="15"/>
  <cols>
    <col min="1" max="1" width="9" style="1"/>
    <col min="2" max="2" width="14.375" style="4" customWidth="1"/>
    <col min="3" max="3" width="34.25" style="5" customWidth="1"/>
    <col min="4" max="4" width="17.75" style="1" customWidth="1"/>
    <col min="5" max="5" width="12" style="1" customWidth="1"/>
    <col min="6" max="6" width="10.75" style="1" customWidth="1"/>
    <col min="7" max="8" width="9" style="1"/>
    <col min="9" max="9" width="14.5" style="1" customWidth="1"/>
    <col min="10" max="10" width="54.625" style="6" customWidth="1"/>
    <col min="11" max="16384" width="9" style="1"/>
  </cols>
  <sheetData>
    <row r="1" s="1" customFormat="1" ht="13.5" customHeight="1" spans="1:12">
      <c r="A1" s="1" t="s">
        <v>30</v>
      </c>
      <c r="C1" s="5"/>
      <c r="J1" s="7"/>
    </row>
    <row r="2" s="1" customFormat="1" ht="53" customHeight="1" spans="1:12">
      <c r="A2" s="8" t="s">
        <v>31</v>
      </c>
      <c r="B2" s="8"/>
      <c r="C2" s="9"/>
      <c r="D2" s="8"/>
      <c r="E2" s="8"/>
      <c r="F2" s="8"/>
      <c r="G2" s="8"/>
      <c r="H2" s="8"/>
      <c r="I2" s="8"/>
      <c r="J2" s="10"/>
      <c r="K2" s="8"/>
      <c r="L2" s="8"/>
    </row>
    <row r="3" s="2" customFormat="1" ht="51" customHeight="1" spans="1:12">
      <c r="A3" s="11" t="s">
        <v>2</v>
      </c>
      <c r="B3" s="11" t="s">
        <v>3</v>
      </c>
      <c r="C3" s="11" t="s">
        <v>32</v>
      </c>
      <c r="D3" s="11" t="s">
        <v>33</v>
      </c>
      <c r="E3" s="11" t="s">
        <v>34</v>
      </c>
      <c r="F3" s="11" t="s">
        <v>8</v>
      </c>
      <c r="G3" s="11" t="s">
        <v>35</v>
      </c>
      <c r="H3" s="11" t="s">
        <v>9</v>
      </c>
      <c r="I3" s="11" t="s">
        <v>36</v>
      </c>
      <c r="J3" s="11" t="s">
        <v>37</v>
      </c>
      <c r="K3" s="11" t="s">
        <v>38</v>
      </c>
      <c r="L3" s="11" t="s">
        <v>39</v>
      </c>
    </row>
    <row r="4" s="1" customFormat="1" ht="60" spans="1:12">
      <c r="A4" s="12">
        <v>1</v>
      </c>
      <c r="B4" s="12" t="s">
        <v>25</v>
      </c>
      <c r="C4" s="13" t="s">
        <v>40</v>
      </c>
      <c r="D4" s="14" t="s">
        <v>41</v>
      </c>
      <c r="E4" s="15">
        <v>29.738945</v>
      </c>
      <c r="F4" s="12" t="s">
        <v>42</v>
      </c>
      <c r="G4" s="12" t="s">
        <v>43</v>
      </c>
      <c r="H4" s="12" t="s">
        <v>44</v>
      </c>
      <c r="I4" s="12" t="s">
        <v>45</v>
      </c>
      <c r="J4" s="16" t="s">
        <v>46</v>
      </c>
      <c r="K4" s="12" t="s">
        <v>47</v>
      </c>
      <c r="L4" s="12"/>
    </row>
    <row r="5" s="1" customFormat="1" ht="45" spans="1:12">
      <c r="A5" s="12">
        <v>2</v>
      </c>
      <c r="B5" s="12" t="s">
        <v>25</v>
      </c>
      <c r="C5" s="13" t="s">
        <v>48</v>
      </c>
      <c r="D5" s="14" t="s">
        <v>49</v>
      </c>
      <c r="E5" s="15">
        <v>29.731809</v>
      </c>
      <c r="F5" s="12" t="s">
        <v>42</v>
      </c>
      <c r="G5" s="12" t="s">
        <v>43</v>
      </c>
      <c r="H5" s="12" t="s">
        <v>44</v>
      </c>
      <c r="I5" s="12" t="s">
        <v>45</v>
      </c>
      <c r="J5" s="17" t="s">
        <v>50</v>
      </c>
      <c r="K5" s="12" t="s">
        <v>47</v>
      </c>
      <c r="L5" s="12"/>
    </row>
    <row r="6" s="1" customFormat="1" ht="105" spans="1:12">
      <c r="A6" s="12">
        <v>3</v>
      </c>
      <c r="B6" s="12" t="s">
        <v>25</v>
      </c>
      <c r="C6" s="18" t="s">
        <v>51</v>
      </c>
      <c r="D6" s="19" t="s">
        <v>52</v>
      </c>
      <c r="E6" s="15">
        <v>100.004068</v>
      </c>
      <c r="F6" s="12" t="s">
        <v>53</v>
      </c>
      <c r="G6" s="12" t="s">
        <v>43</v>
      </c>
      <c r="H6" s="12" t="s">
        <v>44</v>
      </c>
      <c r="I6" s="12" t="s">
        <v>45</v>
      </c>
      <c r="J6" s="20" t="s">
        <v>54</v>
      </c>
      <c r="K6" s="12" t="s">
        <v>47</v>
      </c>
      <c r="L6" s="12"/>
    </row>
    <row r="7" s="1" customFormat="1" ht="105" spans="1:12">
      <c r="A7" s="12">
        <v>4</v>
      </c>
      <c r="B7" s="12" t="s">
        <v>25</v>
      </c>
      <c r="C7" s="21" t="s">
        <v>55</v>
      </c>
      <c r="D7" s="14" t="s">
        <v>56</v>
      </c>
      <c r="E7" s="15">
        <v>70.026826</v>
      </c>
      <c r="F7" s="12" t="s">
        <v>53</v>
      </c>
      <c r="G7" s="12" t="s">
        <v>43</v>
      </c>
      <c r="H7" s="12" t="s">
        <v>44</v>
      </c>
      <c r="I7" s="12" t="s">
        <v>57</v>
      </c>
      <c r="J7" s="20" t="s">
        <v>58</v>
      </c>
      <c r="K7" s="12" t="s">
        <v>47</v>
      </c>
      <c r="L7" s="12"/>
    </row>
    <row r="8" s="1" customFormat="1" ht="45" spans="1:12">
      <c r="A8" s="12">
        <v>5</v>
      </c>
      <c r="B8" s="12" t="s">
        <v>25</v>
      </c>
      <c r="C8" s="22" t="s">
        <v>59</v>
      </c>
      <c r="D8" s="23" t="s">
        <v>60</v>
      </c>
      <c r="E8" s="24">
        <v>395.749403</v>
      </c>
      <c r="F8" s="12" t="s">
        <v>53</v>
      </c>
      <c r="G8" s="12" t="s">
        <v>43</v>
      </c>
      <c r="H8" s="12" t="s">
        <v>44</v>
      </c>
      <c r="I8" s="12" t="s">
        <v>61</v>
      </c>
      <c r="J8" s="25" t="s">
        <v>62</v>
      </c>
      <c r="K8" s="12" t="s">
        <v>47</v>
      </c>
      <c r="L8" s="12"/>
    </row>
    <row r="9" s="1" customFormat="1" ht="75" spans="1:12">
      <c r="A9" s="12">
        <v>6</v>
      </c>
      <c r="B9" s="12" t="s">
        <v>26</v>
      </c>
      <c r="C9" s="12" t="s">
        <v>63</v>
      </c>
      <c r="D9" s="12" t="s">
        <v>64</v>
      </c>
      <c r="E9" s="26">
        <v>520.41</v>
      </c>
      <c r="F9" s="12" t="s">
        <v>53</v>
      </c>
      <c r="G9" s="12" t="s">
        <v>43</v>
      </c>
      <c r="H9" s="12" t="s">
        <v>44</v>
      </c>
      <c r="I9" s="12" t="s">
        <v>65</v>
      </c>
      <c r="J9" s="25" t="s">
        <v>66</v>
      </c>
      <c r="K9" s="12" t="s">
        <v>47</v>
      </c>
      <c r="L9" s="12"/>
    </row>
    <row r="10" s="1" customFormat="1" ht="90" spans="1:12">
      <c r="A10" s="12">
        <v>7</v>
      </c>
      <c r="B10" s="12" t="s">
        <v>26</v>
      </c>
      <c r="C10" s="12" t="s">
        <v>67</v>
      </c>
      <c r="D10" s="12" t="s">
        <v>68</v>
      </c>
      <c r="E10" s="26">
        <v>146.02</v>
      </c>
      <c r="F10" s="12" t="s">
        <v>53</v>
      </c>
      <c r="G10" s="12" t="s">
        <v>43</v>
      </c>
      <c r="H10" s="12" t="s">
        <v>44</v>
      </c>
      <c r="I10" s="12" t="s">
        <v>69</v>
      </c>
      <c r="J10" s="25" t="s">
        <v>70</v>
      </c>
      <c r="K10" s="12" t="s">
        <v>47</v>
      </c>
      <c r="L10" s="12"/>
    </row>
    <row r="11" s="1" customFormat="1" ht="30" spans="1:12">
      <c r="A11" s="12">
        <v>8</v>
      </c>
      <c r="B11" s="12" t="s">
        <v>26</v>
      </c>
      <c r="C11" s="12" t="s">
        <v>71</v>
      </c>
      <c r="D11" s="12" t="s">
        <v>72</v>
      </c>
      <c r="E11" s="26">
        <v>20.63</v>
      </c>
      <c r="F11" s="12" t="s">
        <v>53</v>
      </c>
      <c r="G11" s="12" t="s">
        <v>43</v>
      </c>
      <c r="H11" s="12" t="s">
        <v>44</v>
      </c>
      <c r="I11" s="12" t="s">
        <v>73</v>
      </c>
      <c r="J11" s="25" t="s">
        <v>74</v>
      </c>
      <c r="K11" s="12" t="s">
        <v>47</v>
      </c>
      <c r="L11" s="12"/>
    </row>
    <row r="12" s="1" customFormat="1" ht="45" spans="1:12">
      <c r="A12" s="12">
        <v>9</v>
      </c>
      <c r="B12" s="12" t="s">
        <v>26</v>
      </c>
      <c r="C12" s="27" t="s">
        <v>75</v>
      </c>
      <c r="D12" s="27" t="s">
        <v>72</v>
      </c>
      <c r="E12" s="28">
        <v>151</v>
      </c>
      <c r="F12" s="27" t="s">
        <v>53</v>
      </c>
      <c r="G12" s="27" t="s">
        <v>43</v>
      </c>
      <c r="H12" s="27" t="s">
        <v>44</v>
      </c>
      <c r="I12" s="27" t="s">
        <v>65</v>
      </c>
      <c r="J12" s="25" t="s">
        <v>76</v>
      </c>
      <c r="K12" s="12" t="s">
        <v>47</v>
      </c>
      <c r="L12" s="27"/>
    </row>
    <row r="13" s="3" customFormat="1" ht="75" spans="1:12">
      <c r="A13" s="12">
        <v>10</v>
      </c>
      <c r="B13" s="12" t="s">
        <v>26</v>
      </c>
      <c r="C13" s="12" t="s">
        <v>77</v>
      </c>
      <c r="D13" s="12" t="s">
        <v>78</v>
      </c>
      <c r="E13" s="26">
        <v>70</v>
      </c>
      <c r="F13" s="12" t="s">
        <v>53</v>
      </c>
      <c r="G13" s="12" t="s">
        <v>43</v>
      </c>
      <c r="H13" s="12" t="s">
        <v>44</v>
      </c>
      <c r="I13" s="12" t="s">
        <v>65</v>
      </c>
      <c r="J13" s="25" t="s">
        <v>79</v>
      </c>
      <c r="K13" s="12" t="s">
        <v>47</v>
      </c>
      <c r="L13" s="12"/>
    </row>
    <row r="14" s="3" customFormat="1" ht="75" spans="1:12">
      <c r="A14" s="27">
        <v>11</v>
      </c>
      <c r="B14" s="27" t="s">
        <v>27</v>
      </c>
      <c r="C14" s="27" t="s">
        <v>80</v>
      </c>
      <c r="D14" s="27" t="s">
        <v>81</v>
      </c>
      <c r="E14" s="28">
        <v>196.93678</v>
      </c>
      <c r="F14" s="27" t="s">
        <v>53</v>
      </c>
      <c r="G14" s="27" t="s">
        <v>43</v>
      </c>
      <c r="H14" s="27" t="s">
        <v>44</v>
      </c>
      <c r="I14" s="27" t="s">
        <v>82</v>
      </c>
      <c r="J14" s="29" t="s">
        <v>83</v>
      </c>
      <c r="K14" s="12" t="s">
        <v>47</v>
      </c>
      <c r="L14" s="30"/>
    </row>
    <row r="15" s="3" customFormat="1" ht="165" spans="1:12">
      <c r="A15" s="27">
        <v>12</v>
      </c>
      <c r="B15" s="27" t="s">
        <v>27</v>
      </c>
      <c r="C15" s="27" t="s">
        <v>84</v>
      </c>
      <c r="D15" s="27" t="s">
        <v>85</v>
      </c>
      <c r="E15" s="28">
        <v>68.9646</v>
      </c>
      <c r="F15" s="31" t="s">
        <v>86</v>
      </c>
      <c r="G15" s="31" t="s">
        <v>87</v>
      </c>
      <c r="H15" s="31" t="s">
        <v>88</v>
      </c>
      <c r="I15" s="31" t="s">
        <v>89</v>
      </c>
      <c r="J15" s="29" t="s">
        <v>90</v>
      </c>
      <c r="K15" s="12" t="s">
        <v>47</v>
      </c>
      <c r="L15" s="30"/>
    </row>
    <row r="16" s="3" customFormat="1" ht="195" spans="1:12">
      <c r="A16" s="27">
        <v>13</v>
      </c>
      <c r="B16" s="27" t="s">
        <v>28</v>
      </c>
      <c r="C16" s="12" t="s">
        <v>91</v>
      </c>
      <c r="D16" s="12" t="s">
        <v>92</v>
      </c>
      <c r="E16" s="26">
        <v>101.29</v>
      </c>
      <c r="F16" s="12" t="s">
        <v>53</v>
      </c>
      <c r="G16" s="12" t="s">
        <v>43</v>
      </c>
      <c r="H16" s="12" t="s">
        <v>44</v>
      </c>
      <c r="I16" s="12" t="s">
        <v>93</v>
      </c>
      <c r="J16" s="32" t="s">
        <v>94</v>
      </c>
      <c r="K16" s="12" t="s">
        <v>47</v>
      </c>
      <c r="L16" s="12"/>
    </row>
    <row r="17" s="3" customFormat="1" ht="105" spans="1:12">
      <c r="A17" s="27">
        <v>14</v>
      </c>
      <c r="B17" s="27" t="s">
        <v>28</v>
      </c>
      <c r="C17" s="12" t="s">
        <v>95</v>
      </c>
      <c r="D17" s="12" t="s">
        <v>96</v>
      </c>
      <c r="E17" s="26">
        <v>76.67</v>
      </c>
      <c r="F17" s="12" t="s">
        <v>42</v>
      </c>
      <c r="G17" s="12" t="s">
        <v>43</v>
      </c>
      <c r="H17" s="12" t="s">
        <v>44</v>
      </c>
      <c r="I17" s="12" t="s">
        <v>97</v>
      </c>
      <c r="J17" s="33" t="s">
        <v>98</v>
      </c>
      <c r="K17" s="12" t="s">
        <v>47</v>
      </c>
      <c r="L17" s="12"/>
    </row>
    <row r="18" s="3" customFormat="1" ht="150" spans="1:12">
      <c r="A18" s="27">
        <v>15</v>
      </c>
      <c r="B18" s="27" t="s">
        <v>28</v>
      </c>
      <c r="C18" s="12" t="s">
        <v>99</v>
      </c>
      <c r="D18" s="12" t="s">
        <v>100</v>
      </c>
      <c r="E18" s="26">
        <v>369</v>
      </c>
      <c r="F18" s="12" t="s">
        <v>42</v>
      </c>
      <c r="G18" s="12" t="s">
        <v>43</v>
      </c>
      <c r="H18" s="12" t="s">
        <v>44</v>
      </c>
      <c r="I18" s="12" t="s">
        <v>101</v>
      </c>
      <c r="J18" s="33" t="s">
        <v>102</v>
      </c>
      <c r="K18" s="12" t="s">
        <v>47</v>
      </c>
      <c r="L18" s="12"/>
    </row>
    <row r="19" s="3" customFormat="1" ht="45" spans="1:12">
      <c r="A19" s="27">
        <v>16</v>
      </c>
      <c r="B19" s="27" t="s">
        <v>28</v>
      </c>
      <c r="C19" s="12" t="s">
        <v>103</v>
      </c>
      <c r="D19" s="12" t="s">
        <v>92</v>
      </c>
      <c r="E19" s="26">
        <v>77.05</v>
      </c>
      <c r="F19" s="12" t="s">
        <v>53</v>
      </c>
      <c r="G19" s="12" t="s">
        <v>43</v>
      </c>
      <c r="H19" s="12" t="s">
        <v>44</v>
      </c>
      <c r="I19" s="12" t="s">
        <v>93</v>
      </c>
      <c r="J19" s="33" t="s">
        <v>104</v>
      </c>
      <c r="K19" s="12" t="s">
        <v>47</v>
      </c>
      <c r="L19" s="12"/>
    </row>
    <row r="20" s="3" customFormat="1" ht="105" spans="1:12">
      <c r="A20" s="27">
        <v>17</v>
      </c>
      <c r="B20" s="27" t="s">
        <v>28</v>
      </c>
      <c r="C20" s="12" t="s">
        <v>105</v>
      </c>
      <c r="D20" s="12" t="s">
        <v>106</v>
      </c>
      <c r="E20" s="26">
        <v>140.42</v>
      </c>
      <c r="F20" s="12" t="s">
        <v>42</v>
      </c>
      <c r="G20" s="12" t="s">
        <v>43</v>
      </c>
      <c r="H20" s="12" t="s">
        <v>44</v>
      </c>
      <c r="I20" s="12" t="s">
        <v>97</v>
      </c>
      <c r="J20" s="33" t="s">
        <v>107</v>
      </c>
      <c r="K20" s="12" t="s">
        <v>47</v>
      </c>
      <c r="L20" s="12"/>
    </row>
    <row r="21" s="3" customFormat="1" ht="105" spans="1:12">
      <c r="A21" s="27">
        <v>18</v>
      </c>
      <c r="B21" s="27" t="s">
        <v>28</v>
      </c>
      <c r="C21" s="12" t="s">
        <v>108</v>
      </c>
      <c r="D21" s="12" t="s">
        <v>109</v>
      </c>
      <c r="E21" s="26">
        <v>70.44</v>
      </c>
      <c r="F21" s="12" t="s">
        <v>53</v>
      </c>
      <c r="G21" s="12" t="s">
        <v>43</v>
      </c>
      <c r="H21" s="12" t="s">
        <v>44</v>
      </c>
      <c r="I21" s="12" t="s">
        <v>110</v>
      </c>
      <c r="J21" s="33" t="s">
        <v>111</v>
      </c>
      <c r="K21" s="12" t="s">
        <v>47</v>
      </c>
      <c r="L21" s="34"/>
    </row>
    <row r="22" s="3" customFormat="1" ht="45" spans="1:12">
      <c r="A22" s="27">
        <v>19</v>
      </c>
      <c r="B22" s="27" t="s">
        <v>29</v>
      </c>
      <c r="C22" s="31" t="s">
        <v>112</v>
      </c>
      <c r="D22" s="31" t="s">
        <v>113</v>
      </c>
      <c r="E22" s="35">
        <v>50.04</v>
      </c>
      <c r="F22" s="31" t="s">
        <v>86</v>
      </c>
      <c r="G22" s="31" t="s">
        <v>87</v>
      </c>
      <c r="H22" s="31" t="s">
        <v>88</v>
      </c>
      <c r="I22" s="31" t="s">
        <v>114</v>
      </c>
      <c r="J22" s="36" t="s">
        <v>115</v>
      </c>
      <c r="K22" s="12" t="s">
        <v>47</v>
      </c>
      <c r="L22" s="12"/>
    </row>
    <row r="23" s="3" customFormat="1" ht="60" spans="1:12">
      <c r="A23" s="12">
        <v>20</v>
      </c>
      <c r="B23" s="27" t="s">
        <v>29</v>
      </c>
      <c r="C23" s="31" t="s">
        <v>116</v>
      </c>
      <c r="D23" s="31" t="s">
        <v>117</v>
      </c>
      <c r="E23" s="35">
        <v>312.94</v>
      </c>
      <c r="F23" s="12" t="s">
        <v>42</v>
      </c>
      <c r="G23" s="31" t="s">
        <v>87</v>
      </c>
      <c r="H23" s="31" t="s">
        <v>88</v>
      </c>
      <c r="I23" s="31" t="s">
        <v>118</v>
      </c>
      <c r="J23" s="36" t="s">
        <v>119</v>
      </c>
      <c r="K23" s="12" t="s">
        <v>47</v>
      </c>
      <c r="L23" s="34"/>
    </row>
    <row r="24" s="3" customFormat="1" spans="1:12">
      <c r="B24" s="37"/>
      <c r="C24" s="38"/>
      <c r="J24" s="39"/>
    </row>
    <row r="25" s="3" customFormat="1" spans="1:12">
      <c r="B25" s="37"/>
      <c r="C25" s="38"/>
      <c r="J25" s="39"/>
    </row>
  </sheetData>
  <autoFilter xmlns:etc="http://www.wps.cn/officeDocument/2017/etCustomData" ref="A3:L23" etc:filterBottomFollowUsedRange="0">
    <extLst/>
  </autoFilter>
  <mergeCells count="1">
    <mergeCell ref="A2:L2"/>
  </mergeCells>
  <dataValidations count="1">
    <dataValidation allowBlank="1" showInputMessage="1" showErrorMessage="1" sqref="C8:D8 D4:D7"/>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vt: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桃夭</cp:lastModifiedBy>
  <dcterms:created xsi:type="dcterms:W3CDTF">2026-08-20T02:53:00Z</dcterms:created>
  <dcterms:modified xsi:type="dcterms:W3CDTF">2026-08-27T01:41:39Z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CA27A84AF108474EB4810B8178EF716B_11</vt:lpwstr>
  </property>
  <property fmtid="{D5CDD505-2E9C-101B-9397-08002B2CF9AE}" pid="3" name="KSOProductBuildVer">
    <vt:lpwstr>2052-12.1.0.28043</vt:lpwstr>
  </property>
  <property fmtid="{D5CDD505-2E9C-101B-9397-08002B2CF9AE}" pid="4" name="CalculationRule">
    <vt:i4>1</vt:i4>
  </property>
</Properties>
</file>