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
    </mc:Choice>
  </mc:AlternateContent>
  <bookViews>
    <workbookView windowWidth="28800" windowHeight="1237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4" r:id="rId12"/>
    <sheet name="GK13 部门整体支出绩效自评情况" sheetId="16" r:id="rId13"/>
    <sheet name="GK14 澄江市住房和城乡建设局部门整体支出绩效自评表" sheetId="15" r:id="rId14"/>
    <sheet name="GK15 2023年城市燃气管道等老化更新改造和保障性安居工程" sheetId="17" r:id="rId15"/>
    <sheet name="GK16 2025年农村危房改造补助资金" sheetId="18" r:id="rId16"/>
    <sheet name="GK17 2025年污水处理项目运维补贴资金" sheetId="19" r:id="rId17"/>
    <sheet name="GK18 2025年新增抚仙湖保护治理省级补助资金" sheetId="20" r:id="rId18"/>
    <sheet name="GK19 2025年云南省政府专项债券（十至十四期（清欠企业账" sheetId="21" r:id="rId19"/>
    <sheet name="GK20 澄江市2024年内涝治理设施建设工程项目资金" sheetId="22" r:id="rId20"/>
    <sheet name="GK21 澄江市2025年公租房管理专项经费" sheetId="23" r:id="rId21"/>
    <sheet name="GK22 澄江市2025年农村危房改造补助资金" sheetId="24" r:id="rId22"/>
    <sheet name="GK23 澄江市水污染治理设施改造工程项目资金" sheetId="25" r:id="rId23"/>
    <sheet name="GK24 澄江市污水处理厂技术改造土地划拨项目资金" sheetId="26" r:id="rId24"/>
    <sheet name="GK25 澄江市住建设施建设管理项目资金" sheetId="27" r:id="rId25"/>
    <sheet name="GK26 澄江市住建设施建设及管理专项资金" sheetId="28" r:id="rId26"/>
    <sheet name="GK27 澄江市住建设施建设项目资金" sheetId="29" r:id="rId27"/>
    <sheet name="GK28 澄江市住建市政设施建设项目资金" sheetId="30" r:id="rId28"/>
    <sheet name="GK29 澄江县广龙旅游小镇（抚仙湖北岸生态湿地移民搬迁安置房" sheetId="31" r:id="rId29"/>
    <sheet name="GK30 抚仙湖北岸生态湿地移民搬迁安置房片区建设项目第二次化" sheetId="32" r:id="rId30"/>
    <sheet name="GK31 抚仙湖北岸生态湿地移民搬迁安置房片区建设项目第三次化" sheetId="33" r:id="rId31"/>
    <sheet name="GK32 抚仙湖环湖棚户区改造暨生态移民搬迁安置项目资金" sheetId="34" r:id="rId32"/>
    <sheet name="GK33 工程项目建设专项资金" sheetId="35" r:id="rId33"/>
    <sheet name="GK34澄江市一水两污管理中心清欠政府拖欠企业账款（第一批）" sheetId="37" r:id="rId34"/>
    <sheet name="GK35澄江市一水两污管理中心清欠政府拖欠企业账款（第二批）" sheetId="38" r:id="rId35"/>
    <sheet name="GK36澄江市污水处理厂技术改造项目（二）资金" sheetId="39" r:id="rId36"/>
    <sheet name="GK37澄江市污水处理厂技术改造项目前期项目资金" sheetId="40" r:id="rId37"/>
    <sheet name="GK38澄江市抚仙湖全流域截污治污项目（二）资金" sheetId="41" r:id="rId38"/>
    <sheet name="GK39澄江市智慧水务监管平台（一水两污监控中心）建设项目资金" sheetId="42" r:id="rId39"/>
    <sheet name="GK40广龙片区及矣旧片区内涝治理设施建设工程及2024年内涝" sheetId="43" r:id="rId40"/>
    <sheet name="GK41 焚烧中心第二批清欠政府拖欠企业账款资金绩效自评表" sheetId="44" r:id="rId41"/>
    <sheet name="GK42焚烧中心第三批清欠政府拖欠企业账款资金绩效自评表 " sheetId="45" r:id="rId42"/>
    <sheet name="GK43  焚烧中心第四批清欠政府拖欠企业账款资金绩效自评表" sheetId="46" r:id="rId43"/>
    <sheet name="GK44焚烧中心第一批清欠政府拖欠企业账款资金绩效自评表" sheetId="47" r:id="rId44"/>
    <sheet name="GK45澄江市垃圾收集处置项目补助追加资金绩效自评表" sheetId="48" r:id="rId45"/>
    <sheet name="GK46 澄江市垃圾收集处置项目补助资金绩效自评表" sheetId="49" r:id="rId46"/>
    <sheet name="GK47 房产信息核查系统及网签网备系统专项资金绩效自评表" sheetId="58" r:id="rId47"/>
    <sheet name="GK48 环湖棚改专项资金" sheetId="59" r:id="rId48"/>
  </sheets>
  <externalReferences>
    <externalReference r:id="rId49"/>
    <externalReference r:id="rId50"/>
    <externalReference r:id="rId51"/>
    <externalReference r:id="rId52"/>
    <externalReference r:id="rId53"/>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<sst xmlns="http://schemas.openxmlformats.org/spreadsheetml/2006/main" count="5092" uniqueCount="861">
  <si>
    <t>收入支出决算表</t>
  </si>
  <si>
    <t>公开01表</t>
  </si>
  <si>
    <t>部门：澄江市住房和城乡建设局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</si>
  <si>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</si>
  <si>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</si>
  <si>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</si>
  <si>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</si>
  <si>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</si>
  <si>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</si>
  <si>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</si>
  <si>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</si>
  <si>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</si>
  <si>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</si>
  <si>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</si>
  <si>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</si>
  <si>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</si>
  <si>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</si>
  <si>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</si>
  <si>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</si>
  <si>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</si>
  <si>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</si>
  <si>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</si>
  <si>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</si>
  <si>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</si>
  <si>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</si>
  <si>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</si>
  <si>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</si>
  <si>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</si>
  <si>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</si>
  <si>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</si>
  <si>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</si>
  <si>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</si>
  <si>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</si>
  <si>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</si>
  <si>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</si>
  <si>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</si>
  <si>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</si>
  <si>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</si>
  <si>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</si>
  <si>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</si>
  <si>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</si>
  <si>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</si>
  <si>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</si>
  <si>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</si>
  <si>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</si>
  <si>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</si>
  <si>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</si>
  <si>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</si>
  <si>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</si>
  <si>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</si>
  <si>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</si>
  <si>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</si>
  <si>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</si>
  <si>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</si>
  <si>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</si>
  <si>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</si>
  <si>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</si>
  <si>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</si>
  <si>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</si>
  <si>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</si>
  <si>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</si>
  <si>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</si>
  <si>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</si>
  <si>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</si>
  <si>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</si>
  <si>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</si>
  <si>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</si>
  <si>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</si>
  <si>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</si>
  <si>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</si>
  <si>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</si>
  <si>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</si>
  <si>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</si>
  <si>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</si>
  <si>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</si>
  <si>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</si>
  <si>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</si>
  <si>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</si>
  <si>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</si>
  <si>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</si>
  <si>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</si>
  <si>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</si>
  <si>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</si>
  <si>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</si>
  <si>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</si>
  <si>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</si>
  <si>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</si>
  <si>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</si>
  <si>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</si>
  <si>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</si>
  <si>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</si>
  <si>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</si>
  <si>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</si>
  <si>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</si>
  <si>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</si>
  <si>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</si>
  <si>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</si>
  <si>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</si>
  <si>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</si>
  <si>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</si>
  <si>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</si>
  <si>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</si>
  <si>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</si>
  <si>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</si>
  <si>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</si>
  <si>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</si>
  <si>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</si>
  <si>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</si>
  <si>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</si>
  <si>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</si>
  <si>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</si>
  <si>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</si>
  <si>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</si>
  <si>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</si>
  <si>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</si>
  <si>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</si>
  <si>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</si>
  <si>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</si>
  <si>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</si>
  <si>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</si>
  <si>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</si>
  <si>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</si>
  <si>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</si>
  <si>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</si>
  <si>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</si>
  <si>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</si>
  <si>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</si>
  <si>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</si>
  <si>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</si>
  <si>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</si>
  <si>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</si>
  <si>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</si>
  <si>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</si>
  <si>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</si>
  <si>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</si>
  <si>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</si>
  <si>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</si>
  <si>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</si>
  <si>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</si>
  <si>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</si>
  <si>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</si>
  <si>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</si>
  <si>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</si>
  <si>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2110302</t>
  </si>
  <si>
    <t>水体</t>
  </si>
  <si>
    <t>2110401</t>
  </si>
  <si>
    <t>生态保护</t>
  </si>
  <si>
    <t>2110499</t>
  </si>
  <si>
    <t>其他自然生态保护支出</t>
  </si>
  <si>
    <t>2120101</t>
  </si>
  <si>
    <t>行政运行</t>
  </si>
  <si>
    <t>2120106</t>
  </si>
  <si>
    <t>工程建设管理</t>
  </si>
  <si>
    <t>2120199</t>
  </si>
  <si>
    <t>其他城乡社区管理事务支出</t>
  </si>
  <si>
    <t>2120399</t>
  </si>
  <si>
    <t>其他城乡社区公共设施支出</t>
  </si>
  <si>
    <t>2120899</t>
  </si>
  <si>
    <t>其他国有土地使用权出让收入安排的支出</t>
  </si>
  <si>
    <t>2121401</t>
  </si>
  <si>
    <t>污水处理设施建设和运营</t>
  </si>
  <si>
    <t>2129801</t>
  </si>
  <si>
    <t>城乡社区公共设施</t>
  </si>
  <si>
    <t>2129899</t>
  </si>
  <si>
    <t>其他城乡社区支出</t>
  </si>
  <si>
    <t>2210105</t>
  </si>
  <si>
    <t>农村危房改造</t>
  </si>
  <si>
    <t>2210201</t>
  </si>
  <si>
    <t>住房公积金</t>
  </si>
  <si>
    <t>2210203</t>
  </si>
  <si>
    <t>购房补贴</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</si>
  <si>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</si>
  <si>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</si>
  <si>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</si>
  <si>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</si>
  <si>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</si>
  <si>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</si>
  <si>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</si>
  <si>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</si>
  <si>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</si>
  <si>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</si>
  <si>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</si>
  <si>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</si>
  <si>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</si>
  <si>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</si>
  <si>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</si>
  <si>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</si>
  <si>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</si>
  <si>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</si>
  <si>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</si>
  <si>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</si>
  <si>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</si>
  <si>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</si>
  <si>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</si>
  <si>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</si>
  <si>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</si>
  <si>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</si>
  <si>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</si>
  <si>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</si>
  <si>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</si>
  <si>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</si>
  <si>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</si>
  <si>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</si>
  <si>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</si>
  <si>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</si>
  <si>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</si>
  <si>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</si>
  <si>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</si>
  <si>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</si>
  <si>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</si>
  <si>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</si>
  <si>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</si>
  <si>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</si>
  <si>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</si>
  <si>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</si>
  <si>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</si>
  <si>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</si>
  <si>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</si>
  <si>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</si>
  <si>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</si>
  <si>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</si>
  <si>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</si>
  <si>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</si>
  <si>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</si>
  <si>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</si>
  <si>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</si>
  <si>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</si>
  <si>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</si>
  <si>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</si>
  <si>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</si>
  <si>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</si>
  <si>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</si>
  <si>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</si>
  <si>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</si>
  <si>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</si>
  <si>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</si>
  <si>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</si>
  <si>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</si>
  <si>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</si>
  <si>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</si>
  <si>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</si>
  <si>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</si>
  <si>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</si>
  <si>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</si>
  <si>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</si>
  <si>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</si>
  <si>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</si>
  <si>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</si>
  <si>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</si>
  <si>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</si>
  <si>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</si>
  <si>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</si>
  <si>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</si>
  <si>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</si>
  <si>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</si>
  <si>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</si>
  <si>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</si>
  <si>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</si>
  <si>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</si>
  <si>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</si>
  <si>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</si>
  <si>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</si>
  <si>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</si>
  <si>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</si>
  <si>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</si>
  <si>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</si>
  <si>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</si>
  <si>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</si>
  <si>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</si>
  <si>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</si>
  <si>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</si>
  <si>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</si>
  <si>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</si>
  <si>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</si>
  <si>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</si>
  <si>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</si>
  <si>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</si>
  <si>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</si>
  <si>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</si>
  <si>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</si>
  <si>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</si>
  <si>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</si>
  <si>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</si>
  <si>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</si>
  <si>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</si>
  <si>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</si>
  <si>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</si>
  <si>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</si>
  <si>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</si>
  <si>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</si>
  <si>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</si>
  <si>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</si>
  <si>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</si>
  <si>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</si>
  <si>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</si>
  <si>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</si>
  <si>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</si>
  <si>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</si>
  <si>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</si>
  <si>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</si>
  <si>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</si>
  <si>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</si>
  <si>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</si>
  <si>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</si>
  <si>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</si>
  <si>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</si>
  <si>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</si>
  <si>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</si>
  <si>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</si>
  <si>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</si>
  <si>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</si>
  <si>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</si>
  <si>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</si>
  <si>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</si>
  <si>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</si>
  <si>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</si>
  <si>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</si>
  <si>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</si>
  <si>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</si>
  <si>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</si>
  <si>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</si>
  <si>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</si>
  <si>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</si>
  <si>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</si>
  <si>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</si>
  <si>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</si>
  <si>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</si>
  <si>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</si>
  <si>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</si>
  <si>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</si>
  <si>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</si>
  <si>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</si>
  <si>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</si>
  <si>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</si>
  <si>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</si>
  <si>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</si>
  <si>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</si>
  <si>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</si>
  <si>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</si>
  <si>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</si>
  <si>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</si>
  <si>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</si>
  <si>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</si>
  <si>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</si>
  <si>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</si>
  <si>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</si>
  <si>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</si>
  <si>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</si>
  <si>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</si>
  <si>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</si>
  <si>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</si>
  <si>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</si>
  <si>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</si>
  <si>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</si>
  <si>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</si>
  <si>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</si>
  <si>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</si>
  <si>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</si>
  <si>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</si>
  <si>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</si>
  <si>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</si>
  <si>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</si>
  <si>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</si>
  <si>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</si>
  <si>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</si>
  <si>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</si>
  <si>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</si>
  <si>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</si>
  <si>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</si>
  <si>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</si>
  <si>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</si>
  <si>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</si>
  <si>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</si>
  <si>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</si>
  <si>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</si>
  <si>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</si>
  <si>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</si>
  <si>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</si>
  <si>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</si>
  <si>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</si>
  <si>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</si>
  <si>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</si>
  <si>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</si>
  <si>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</si>
  <si>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</si>
  <si>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</si>
  <si>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</si>
  <si>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</si>
  <si>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</si>
  <si>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</si>
  <si>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</si>
  <si>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</si>
  <si>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</si>
  <si>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</si>
  <si>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</si>
  <si>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</si>
  <si>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</si>
  <si>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</si>
  <si>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</si>
  <si>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</si>
  <si>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</si>
  <si>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</si>
  <si>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</si>
  <si>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</si>
  <si>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</si>
  <si>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</si>
  <si>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</si>
  <si>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</si>
  <si>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</si>
  <si>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</si>
  <si>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</si>
  <si>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</si>
  <si>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</si>
  <si>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</si>
  <si>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</si>
  <si>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</si>
  <si>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</si>
  <si>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</si>
  <si>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</si>
  <si>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</si>
  <si>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</si>
  <si>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</si>
  <si>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</si>
  <si>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</si>
  <si>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</si>
  <si>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</si>
  <si>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</si>
  <si>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</si>
  <si>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</si>
  <si>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</si>
  <si>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</si>
  <si>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</si>
  <si>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</si>
  <si>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</si>
  <si>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</si>
  <si>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</si>
  <si>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</si>
  <si>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</si>
  <si>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</si>
  <si>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</si>
  <si>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 xml:space="preserve">                    公开10表</t>
  </si>
  <si>
    <t xml:space="preserve">                 金额单位：元</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</si>
  <si>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</si>
  <si>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</si>
  <si>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</si>
  <si>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</si>
  <si>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</si>
  <si>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</si>
  <si>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</si>
  <si>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</si>
  <si>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</si>
  <si>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</si>
  <si>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</si>
  <si>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</si>
  <si>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</si>
  <si>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</si>
  <si>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</si>
  <si>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</si>
  <si>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</si>
  <si>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</si>
  <si>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</si>
  <si>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</si>
  <si>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</si>
  <si>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</si>
  <si>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</si>
  <si>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</si>
  <si>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</si>
  <si>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</si>
  <si>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</si>
  <si>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</si>
  <si>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</si>
  <si>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</si>
  <si>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</si>
  <si>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</si>
  <si>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</si>
  <si>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　　　　　　　　　公开11表</t>
  </si>
  <si>
    <t>　　　　　　　金额单位：元</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</si>
  <si>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</si>
  <si>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</si>
  <si>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</si>
  <si>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</si>
  <si>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</si>
  <si>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</si>
  <si>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</si>
  <si>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</si>
  <si>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</si>
  <si>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</si>
  <si>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</si>
  <si>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</si>
  <si>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</si>
  <si>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</si>
  <si>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</si>
  <si>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</si>
  <si>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</si>
  <si>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</si>
  <si>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</si>
  <si>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</si>
  <si>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部门：澄江市住房和城乡建设局（本级）</t>
  </si>
  <si>
    <t>公开13表</t>
  </si>
  <si>
    <t>一、部门基本情况</t>
  </si>
  <si>
    <t>（一）部门概况</t>
  </si>
  <si>
    <t>澄江市住房和城乡建设局隶属于澄江市政府管辖，是政府的行政职能部门，属于行政单位，执行的是会计制度是行政会计制度。内设机构有：局机关下设办公室、政策法规与行政审批股、建筑市场管理股、村镇建设管理股、市政建设股、房地产管理股。纳入澄江市住房和城乡建设局2023年度部门决算编报的单位共5个。其中：行政单位1个，参照公务员法管理的事业单位0个，其他事业单位4个。分别是：（1）澄江市住房和城乡建设局(本级）（2）澄江市房产管理所（3）澄江市垃圾焚烧处理中心（4）澄江市建设工程质量监督管理站（5）澄江市一水两污管理中心</t>
  </si>
  <si>
    <t>（二）部门绩效目标的设立情况</t>
  </si>
  <si>
    <t>结合实际需开展的工作，设立绩效目标。目标设定客观实际，严格按预算执行质量、预算执行进度、厉行节约的要求，做到了清晰、细化。</t>
  </si>
  <si>
    <t>（三）部门整体收支情况</t>
  </si>
  <si>
    <t>2025年决算收入1253230540.90元，其中：一般公共预算财政拨款收入1253230540.90元。决算支出1253230540.90元。</t>
  </si>
  <si>
    <t>（四）部门预算管理制度建设情况</t>
  </si>
  <si>
    <t>我单位编制了《澄江市住房和城乡建设局财政预算绩效管理制度》澄建字[2020]11号，《 关于成立澄江市住房和城乡建设局预算绩效管理领导小组的通知》澄建字〔2022〕18号 ，
对财政资金进行科学、合理规范的绩效评定。对财政资金的使用管理及效益情况进行全面、科学、公正、客观、综合性的考核与评价。</t>
  </si>
  <si>
    <t>（五）严控“三公经费”支出情况</t>
  </si>
  <si>
    <t>2025年度一般公共预算财政拨款“三公”经费支出决算数1.88万元，比2024年决算数1.88万元增加0.00万元，增长0.00%。其中：因公出国（境）费支出决算增加0.00万元，增幅0.00%；公务用车购置及运行费支出决算增加0.00万元，增幅0.00%；公务接待费支出决算增加0.00万元，增长0.00%。我单位严格执行中央八项规定和省市相关规定，坚持厉行节约原则以及年度工作安排不同，2025年考察学习交流增加，导致“三公”经费支出增加。</t>
  </si>
  <si>
    <t>二、绩效自评组织情况</t>
  </si>
  <si>
    <t xml:space="preserve"> （一）前期准备 </t>
  </si>
  <si>
    <t>每年度时间节点前按照项目绩效考核办法规定和要求完成本年度的资金项目数据及资料的收集、整理、统计工作，对照考核办法的考评内容和指示，对自身工作进行总结并完成自评工作，同时自评报告及附件表格及相关工作完成情况及相关数据的材料上报办公室，由办公室完成审核认定工作。</t>
  </si>
  <si>
    <t xml:space="preserve"> （二）组织实施
</t>
  </si>
  <si>
    <t>每年度时间节点前，采取实地抽查和书面审核方式，完成上报的自评结果，相关数据和资料的初审工作。每年度，根据项目绩效考核办法规定的考评内容和指标及考评情况，完成核定工作，并形成项目资金绩效考评报告。</t>
  </si>
  <si>
    <t>三、评价情况分析及综合评价结论</t>
  </si>
  <si>
    <t>圆满完成各级组织部门安排部署的各项考核任务，严格按照工程施工标准及期限，确保工程按质按量的有序推进。</t>
  </si>
  <si>
    <t>四、存在的问题和整改情况</t>
  </si>
  <si>
    <t>项目资金缺口大，多数项目已完成交付，资金不到位；项目档案管理不到位，绩效考核时缺乏资料支撑。整改：积极向上争取资金；档案管理规范化，专人管理交接。</t>
  </si>
  <si>
    <t xml:space="preserve"> 五、绩效自评结果应用情况</t>
  </si>
  <si>
    <t>根据项目资金绩效考核中发现的问题提出改进和加强项目资金管理的相关意见，并督查小组成员落实整改，根据绩效考评结果及时总结好的经验做法，对发现的问题认真加以整改，完善管理制度，提高资金使用效益。</t>
  </si>
  <si>
    <t>六、主要经验及做法</t>
  </si>
  <si>
    <t>结合我单位的项目特点，总结相同点，为下一个项目提前制定目标及计划</t>
  </si>
  <si>
    <t>七、其他需说明的情况</t>
  </si>
  <si>
    <t>无</t>
  </si>
  <si>
    <t>备注：涉密部门和涉密信息按保密规定不公开。</t>
  </si>
  <si>
    <t>2025年度部门整体支出绩效自评表</t>
  </si>
  <si>
    <t>部门名称</t>
  </si>
  <si>
    <t>澄江市住房和城乡建设局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</si>
  <si>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</si>
  <si>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</si>
  <si>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</si>
  <si>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</si>
  <si>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</si>
  <si>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</si>
  <si>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</si>
  <si>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</si>
  <si>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</si>
  <si>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</si>
  <si>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</si>
  <si>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</si>
  <si>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</si>
  <si>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</si>
  <si>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1、贯彻执行国家和省、市、县级市有关住房和城乡建设工作的方针政策和法律法规。2、负责城市市政公用设施建设，加快推进城市建设，3、负责规范村镇建设，做好“点亮玉溪”太阳能路灯运行护管理工作。4、加快水污染综合防治项目建设。有效开展防污治污工作，加强污水管网排查、维护，做好生活、建筑、餐厨垃圾综合整治建设工作，改造项目等工作。5、抓好保障性住房建设管理工作。继续完成剩余保障房分配、销售工作，加强廉租房、公租房分配入住管理，强化保障性住房资金管理。6、完成市委、市政府交办的其他事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</si>
  <si>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</si>
  <si>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</si>
  <si>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</si>
  <si>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</si>
  <si>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</si>
  <si>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</si>
  <si>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</si>
  <si>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</si>
  <si>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</si>
  <si>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</si>
  <si>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</si>
  <si>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</si>
  <si>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项目完成时效</t>
  </si>
  <si>
    <t>&gt;=</t>
  </si>
  <si>
    <t>80</t>
  </si>
  <si>
    <t>%</t>
  </si>
  <si>
    <t>80%</t>
  </si>
  <si>
    <t>无偏差</t>
  </si>
  <si>
    <t>项目开工率</t>
  </si>
  <si>
    <t>质量指标</t>
  </si>
  <si>
    <t>验收合格率</t>
  </si>
  <si>
    <t>效益指标</t>
  </si>
  <si>
    <t>可持续影响</t>
  </si>
  <si>
    <t>专项资金管理机制</t>
  </si>
  <si>
    <t>=</t>
  </si>
  <si>
    <t>是/否</t>
  </si>
  <si>
    <t>是</t>
  </si>
  <si>
    <t>满意度指标</t>
  </si>
  <si>
    <t>服务对象满意度</t>
  </si>
  <si>
    <t>90</t>
  </si>
  <si>
    <t>90%</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</si>
  <si>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</si>
  <si>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</si>
  <si>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</si>
  <si>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</si>
  <si>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公开15表</t>
  </si>
  <si>
    <t>金额单位：万元</t>
  </si>
  <si>
    <t>项目名称</t>
  </si>
  <si>
    <t>2023年城市燃气管道等老化更新改造和保障性安居工程专项中央基建投资预算资金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</si>
  <si>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</si>
  <si>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</si>
  <si>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</si>
  <si>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</si>
  <si>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</si>
  <si>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</si>
  <si>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</si>
  <si>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</si>
  <si>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</si>
  <si>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</si>
  <si>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</si>
  <si>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</si>
  <si>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2023 年城市燃气管道等老化更新改造和保障性安居工程专项中央基建投资预算资金</t>
  </si>
  <si>
    <t>一是排水部分完成非开挖紫外光修复4601.2米，非开挖紫外光点状修复259处，改造支管暗接混凝土检查井累计22座，完成污水管开挖更换352米，沥青路面恢复136.42平方米；二是供水部分完成给水管道1081米铺设；澄波路人行道青石板恢复施工完成约1100平方米，第二自来水厂变压器扩容、双路电源高压部分及土建部分已经建设完成。第二自来水厂至中大医院一体化泵房基础及供水管道已完成。</t>
  </si>
  <si>
    <t>项目支出绩效指标表</t>
  </si>
  <si>
    <t xml:space="preserve">年度指标值 </t>
  </si>
  <si>
    <t>指标完成情况</t>
  </si>
  <si>
    <t>一级
指标</t>
  </si>
  <si>
    <t>支付项目数</t>
  </si>
  <si>
    <t>平方米/公里/立方/亩等</t>
  </si>
  <si>
    <t>时效指标</t>
  </si>
  <si>
    <t>支付率</t>
  </si>
  <si>
    <t>经济效益指标</t>
  </si>
  <si>
    <t>逾期率</t>
  </si>
  <si>
    <t>&lt;=</t>
  </si>
  <si>
    <t>社会效益指标</t>
  </si>
  <si>
    <t>受益人群覆盖率</t>
  </si>
  <si>
    <t>服务对象满意度指标</t>
  </si>
  <si>
    <t>受益人群满意度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</si>
  <si>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</si>
  <si>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</si>
  <si>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</si>
  <si>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</si>
  <si>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</si>
  <si>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</si>
  <si>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</si>
  <si>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公开16表</t>
  </si>
  <si>
    <t>2025年农村危房改造补助资金</t>
  </si>
  <si>
    <t>支持符合条件对象实施农村危房改造，实施地震易发区房屋设施加固工程，提高抗震防震能力，严格落实一户一策制度，确保完成农村危房改造10户。</t>
  </si>
  <si>
    <t>农村危房改造计划任务数</t>
  </si>
  <si>
    <t>户</t>
  </si>
  <si>
    <t>农房抗震改造计划任务数</t>
  </si>
  <si>
    <t>0</t>
  </si>
  <si>
    <t>改造后房屋验收合格率</t>
  </si>
  <si>
    <t>100</t>
  </si>
  <si>
    <t>对象准确率</t>
  </si>
  <si>
    <t>农房设计</t>
  </si>
  <si>
    <t>有基本设计或采用标准图象</t>
  </si>
  <si>
    <t>危房改造和农房抗震开工率</t>
  </si>
  <si>
    <t>危房改造和农房抗震竣工率</t>
  </si>
  <si>
    <t>完善农房功能</t>
  </si>
  <si>
    <t>因地制宜</t>
  </si>
  <si>
    <t>实施农村危房和抗震改造后房屋抗震能力</t>
  </si>
  <si>
    <t>达到当地抗震设防标准</t>
  </si>
  <si>
    <t>重点倾斜地震高风险地区</t>
  </si>
  <si>
    <t>覆盖地震危险重点监视区</t>
  </si>
  <si>
    <t>可持续影响指标</t>
  </si>
  <si>
    <t>农村危房改造后房屋安全期限</t>
  </si>
  <si>
    <t>拆除重建30年</t>
  </si>
  <si>
    <t>年</t>
  </si>
  <si>
    <t>维修加固的15年</t>
  </si>
  <si>
    <t>“一户一方案”档案归档率</t>
  </si>
  <si>
    <t>实施改造农户满意度</t>
  </si>
  <si>
    <t>公开17表</t>
  </si>
  <si>
    <t>2025年污水处理项目运维补贴资金</t>
  </si>
  <si>
    <t>2025年污水处理项目运维补贴资金，构建抚仙湖全流域集中统一管理的体制机制，完善澄江市污水处理基础设施、改善区域城乡居民的生活条件。项目实施后有利于改善污水处理，加快澄江市新城区路网的建设进度，完善污水配套设施，完善澄江市污水处理基础设施，提升污水处理整体面貌，充分发挥澄江市生态文化旅游资源优势；有利于完善污水处理基础设施；有利于提升污水处理良好形象；有利于改善区域城乡居民生活条件；有利于促进污水处理发展。</t>
  </si>
  <si>
    <t>污水处理厂每月运行维护数量</t>
  </si>
  <si>
    <t>座</t>
  </si>
  <si>
    <t>污水处理基础设施利用率</t>
  </si>
  <si>
    <t>城区污水处理率</t>
  </si>
  <si>
    <t>污水收集率</t>
  </si>
  <si>
    <t>95</t>
  </si>
  <si>
    <t>群众满意度</t>
  </si>
  <si>
    <t>公开18表</t>
  </si>
  <si>
    <t>2025年新增抚仙湖保护治理省级补助资金</t>
  </si>
  <si>
    <t>尽快实现“建成一片安置一批”的安置计划，有效解决涉迁群众最基本的住有所居需求，优化调整搬迁安置方案，全力推进在建安置房建设。2025年完成已签协议731户(2617人)的安置任务，涉及安置房1823套、面积19.69万平方米，退还车位943
个，节约安置资金7.67亿元。</t>
  </si>
  <si>
    <t>2024年11月9日启动货币化安置补偿工作，市、镇、村、组四级干部多轮多次对844户群众进行入户宣传货币化安置补偿政策，共签订货币化安置协议731户(2617人)占总户数的86.96%，安置房1840套占总套数的83.06%，面积19.88万平方米占安置房总面积的84.09%，退还943个车位款占总车位款的81.08%。共兑付货币化安置补偿资金约8.23亿元。通过此轮货币化安置，原规划未启动建设的海口、海关海镜、小凹下坝隔河、孤山牛摩、明星和尖山、横大路共7个安置区，按照实际需求只保留海口1个安置区，与原规划减少安置房建设投资和延期过渡安置费约7.67亿元。</t>
  </si>
  <si>
    <t>安置房建成套数</t>
  </si>
  <si>
    <t>731</t>
  </si>
  <si>
    <t>套</t>
  </si>
  <si>
    <t>完成时间</t>
  </si>
  <si>
    <t>2025年12月前</t>
  </si>
  <si>
    <t>天/月</t>
  </si>
  <si>
    <t>2025.12</t>
  </si>
  <si>
    <t>预算执行进度</t>
  </si>
  <si>
    <t>项目成本</t>
  </si>
  <si>
    <t>节约建设资金7.67亿元</t>
  </si>
  <si>
    <t>亿元</t>
  </si>
  <si>
    <t>政策知晓率</t>
  </si>
  <si>
    <t>生态效益指标</t>
  </si>
  <si>
    <t>削减搬迁群众生活污染物排放</t>
  </si>
  <si>
    <t>受益群众满意度</t>
  </si>
  <si>
    <t>公开19表</t>
  </si>
  <si>
    <t>2025年云南省政府专项债券（十至十四期（清欠企业账款部分））转贷资金</t>
  </si>
  <si>
    <t>本项目实施内容为市政设施建设及管理，项目经费预计52559130.02元，具体包括以下内容：1.澄江市澄清路（竹园南路-仙湖路）建设项目质量检测、管理费253100.00元；2.澄江县出入口景观提升建设项目EPC建设委托管理费549933.44元；3.呈澄高速、梨花路基础照明及景观照明工程结算审核服务费12586.51元；4.澄江县出入口景观提升建设项目全过程造价咨询服务费45000.00元；5.澄江县出入口景观提升建设项目监理259464.72元；6.澄江县新城区体育馆片区振南路、竹园路道路工程费2018215.41元；7.澄江县市政基础设施修补工程委托管理费285844.81元；8.澄江市车水捕鱼景观提升项目122869.96元；9.澄江市车水捕鱼景观提升项目82000.00元；10.澄江市车水捕鱼景观提升项目122500.00元；11.智能扫码取纸设备费176000.00元；12.澄江县新城区公租房道路工程管理费138700.00元；13.澄江县新城区公租房道路工程造价、监理费173838.03元；14.澄江县新城区公租房道路工程委托管理费173216.79元；15.澄江县城市风貌提升改造项目（一期）施工、造价款2157105.08元；16.抚仙湖北岸调蓄带亮化工程EPC总承包项目监理、造价、施工、管理费4025500.93元；17.呈澄高速、梨花路基础照明及景观照明工程设计费1415190.62元；18.澄江县城市风貌提升改造项目（一期）施工、造价款90618.00元；19.澄江县县城绿化景观改造提升项目二期监理、造价、设计款863665.50元；20.澄江县点亮澄江工程项目结算审核服务费115293.27元；21.点亮澄江工程项目监理服项目费15028.00元；22.澄江县县域旅游标识标牌工程建设委托管理费311304.29元；23.澄江县抚仙湖环湖北路景观提升项目委托管理费195159.26元；24.澄江县新城区人民西路延长线道路建设费600000.00元；25.澄江县新城区振南路建设施工工程费1950323.55元；26.兴华街监理、施工、造价款977286.31元；27.澄江县“生命健康城”市政道路竹园北路建设项目（一期）施工款35288385.54元；28.澄江市城区重要节点景观时令花卉更换工程2021年工程费141000.00元。</t>
  </si>
  <si>
    <t>年内化债指标</t>
  </si>
  <si>
    <t>个</t>
  </si>
  <si>
    <t>2025年化债推进情况</t>
  </si>
  <si>
    <t>市政建设改善</t>
  </si>
  <si>
    <t>公开20表</t>
  </si>
  <si>
    <t>澄江市2024年内涝治理设施建设工程项目资金</t>
  </si>
  <si>
    <t xml:space="preserve">2024年预计完成对澄江市抚仙湖环湖路和澄川线周边范围的6个内涝点，新建排水管道36.824km，DN300-DN800；改造DN300-DN600排水管道13.664km，并配套检查井、雨篦子等管道附属设施；新建雨水调蓄设施6座；对现状排水通道进行疏通及拓宽、开展岸线整治共计5km；对城区内新增应急抽排装备18套，移动泵车15辆，并在关键节点安装检测设备25套。项目投资金额11,850.00万元。对澄江市广龙、矣旧片区新建DN300-DN800排水管道23km；改造DN300-DN600排水管道18km，并配套相应管道附属设施，同步开展广龙片区和矣旧片区的排水管道网清淤50km。调蓄设施：新建雨水调蓄设施2座。移动排涝装备：在广龙片区和矣旧片区内新增应急抽排装备3套，移动泵车2辆，并在关键节点安装监测设备6套。项目投资金额4,400.00万元。
</t>
  </si>
  <si>
    <t>2024年预计完成对澄江市抚仙湖环湖路和澄川线周边范围的6个内涝点，新建排水管道36.824km，DN300-DN800；改造DN300-DN600排水管道13.664km，并配套检查井、雨篦子等管道附属设施；新建雨水调蓄设施6座；对现状排水通道进行疏通及拓宽、开展岸线整治共计5km；对城区内新增应急抽排装备18套，移动泵车15辆，并在关键节点安装检测设备25套。项目投资金额11,850.00万元。对澄江市广龙、矣旧片区新建DN300-DN800排水管道23km；改造DN300-DN600排水管道18km，并配套相应管道附属设施，同步开展广龙片区和矣旧片区的排水管道网清淤50km。调蓄设施：新建雨水调蓄设施2座。移动排涝装备：在广龙片区和矣旧片区内新增应急抽排装备3套，移动泵车2辆，并在关键节点安装监测设备6套。项目投资金额4,400.00万元。</t>
  </si>
  <si>
    <t>支持城市内涝治理设施建设项目</t>
  </si>
  <si>
    <t>1.00</t>
  </si>
  <si>
    <t>新建排水管道</t>
  </si>
  <si>
    <t>59.824</t>
  </si>
  <si>
    <t>公里</t>
  </si>
  <si>
    <t>超规模、超标准、超概算项目比例</t>
  </si>
  <si>
    <t>工期控制率</t>
  </si>
  <si>
    <t>85</t>
  </si>
  <si>
    <t>公开21表</t>
  </si>
  <si>
    <t>澄江市2025年公租房管理专项经费</t>
  </si>
  <si>
    <t>澄江市公租房小区位于澄江市凤麓街道竹园北路，自2011年起，澄江市共建成三个期的公租房，共计1922套房屋，其中公租房一期904套房屋（两室一厅）、二期706套房屋（一室一厅353套、两室一厅353套）、三期312套房屋（一室一厅156套、单身公寓156套）。2025年公租房收入977078.54元，澄江市公租房管理专项经费=收入977078.54元*11%=107500.00元。2025年澄江市公租房管理专项经费107500.00元。</t>
  </si>
  <si>
    <t>公租房维护及时率</t>
  </si>
  <si>
    <t>合规检查频次</t>
  </si>
  <si>
    <t>01</t>
  </si>
  <si>
    <t>季度</t>
  </si>
  <si>
    <t>公租房入住率</t>
  </si>
  <si>
    <t>公开22表</t>
  </si>
  <si>
    <t>澄江市2025年农村危房改造补助资金</t>
  </si>
  <si>
    <t>玉财社〔2024〕224号玉溪市财政局玉溪市住房和城乡建设局关于提前下达2025年中央财政农村危房改造补助资金的通知下达18.5万元。</t>
  </si>
  <si>
    <t>农房抗震改造任务户数</t>
  </si>
  <si>
    <t>农村危房改造任务户数</t>
  </si>
  <si>
    <t>危房改造和农房抗震改造开工率</t>
  </si>
  <si>
    <t>改造后房屋在相当于抗震设防烈度地震中表现</t>
  </si>
  <si>
    <t>无严重损毁</t>
  </si>
  <si>
    <t>危房改造后房屋保持安全期限（拆除重建）</t>
  </si>
  <si>
    <t>危房改造后房屋保持安全期限（修缮加固）</t>
  </si>
  <si>
    <t>公开23表</t>
  </si>
  <si>
    <t>澄江市水污染治理设施改造工程项目资金</t>
  </si>
  <si>
    <t>本项目实施内容为澄江市水污染治理设施改造工程，项目经费预计36400000.00元，具体包括以下内容：对澄江市2座污水处理厂进行更新改造（涉及污水处理能力2.3万吨/日），更新设备共计247套。主要建设内容包括：对现有污水处理厂的进行技术改造，改造生化处理系统、深度处理系统、污泥处理系统等老旧设备，同时增加厂区电气自控系统，并改造原有雨水调蓄池。</t>
  </si>
  <si>
    <t>项目完成率</t>
  </si>
  <si>
    <t>项目验收合格率</t>
  </si>
  <si>
    <t>项目开工及时性</t>
  </si>
  <si>
    <t>实施单位收到资金指标60天内</t>
  </si>
  <si>
    <t>天</t>
  </si>
  <si>
    <t>项目完成时间</t>
  </si>
  <si>
    <t>湖体水质类别（国控断面）</t>
  </si>
  <si>
    <t>公开24表</t>
  </si>
  <si>
    <t>澄江市污水处理厂技术改造土地划拨项目资金</t>
  </si>
  <si>
    <t>本宗地总面积大写壹仟玖佰陆拾叁平方米（小写1963.00平方米）。其中划拨宗地面积为大写壹仟玖佰陆拾叁平方米（小写 1963.00平方米）。本宗地划拨价款为大写柒拾万壹仟叁佰肆拾陆元（小写701346.00元）。</t>
  </si>
  <si>
    <t>土地划拨面积</t>
  </si>
  <si>
    <t>1963.00</t>
  </si>
  <si>
    <t>平方米</t>
  </si>
  <si>
    <t>1963</t>
  </si>
  <si>
    <t>政策合规率</t>
  </si>
  <si>
    <t>污水处理厂污水处理率</t>
  </si>
  <si>
    <t>公开25表</t>
  </si>
  <si>
    <t>澄江市住建设施建设管理项目资金</t>
  </si>
  <si>
    <t>澄江市住建设施建设管理项目，澄江市澄江县出入口景观提升建设项目EPC建设委托管理、澄江县“生命健康城”市政道路竹园北路建设项目(一期)监理、造价、广告、鉴定、管理、澄江县新城区人民西路延长线道路建设管理工作。项目实施后有利于更好的对项目监督管理，加快推进澄江县出入口景观提升建设项目EPC建设、澄江县“生命健康城”市政道路竹园北路建设项目（一期）、澄江县新城区人民西路延长线道路建设进度，完善城市配套设施，完善澄江市城市基础设施，提升城市整体面貌，充分发挥澄江市生态文化旅游资源优势；有利于完善城市基础设施；有利于提升城市良好形象；有利于改善区域城乡居民生活条件；有利于促进城市发展。</t>
  </si>
  <si>
    <t>项目经费预计1728044.66元，具体包括以下内容：1.澄江县出入口景观提升建设项目EPC建设委托管理费549933.44元；2.澄江县“生命健康城”市政道路竹园北路建设项目(一期)监理、造价、广告、鉴定、管理费998111.22元；3.澄江县新城区人民西路延长线道路建设管理费180000.00元。</t>
  </si>
  <si>
    <t>年内化债数量</t>
  </si>
  <si>
    <t>项（个）</t>
  </si>
  <si>
    <t>2025年化债推进率</t>
  </si>
  <si>
    <t>公开26表</t>
  </si>
  <si>
    <t>澄江市住建设施建设及管理专项资金</t>
  </si>
  <si>
    <t>本项目通过对澄江住建局档案管理、地震预警、市政道路及配套设施进行提升改造、景观提升改造、完善澄江市城市基础设施、改善区域城乡居民的生活条件。项目实施后有利于改善城市交通面貌，加快澄江市新城区路网的建设进度，完善城市配套设施，完善澄江市城市基础设施、提升城市整体面貌，充分发挥澄江市生态文化旅游资源优势；有利于完善城市基础设施；有利于提升城市良好形象；有利于改善区域城乡居民生活条件；有利于促进城市发展。</t>
  </si>
  <si>
    <t>公开27表</t>
  </si>
  <si>
    <t>澄江市住建设施建设项目资金</t>
  </si>
  <si>
    <t>本项目通过对有利于改善城市交通面貌，加快澄江市新城区路网的建设进度，完善城市配套设施，完善澄江市城市基础设施、饮用水源地西龙潭一级保护区加设围栏和界桩工程，提升城市整体面貌，充分发挥澄江市生态文化旅游资源优势；有利于完善城市基础设施；有利于提升城市良好形象；有利于改善区域城乡居民生活条件；有利于促进城市发展。</t>
  </si>
  <si>
    <t>公开28表</t>
  </si>
  <si>
    <t>澄江市住建市政设施建设项目资金</t>
  </si>
  <si>
    <t>有利于改善城市交通面貌，加快澄江市新城区路网的建设进度，完善城市配套设施，完善澄江市城市基础设施，提升城市整体面貌，充分发挥澄江市生态文化旅游资源优势；有利于完善城市基础设施；有利于提升城市良好形象；有利于改善区域城乡居民生活条件；有利于促进城市发展。</t>
  </si>
  <si>
    <t>本项目通过对有利于改善城市交通面貌，加快澄江市新城区路网的建设进度，完善城市配套设施，完善澄江市城市基础设施，提升城市整体面貌，充分发挥澄江市生态文化旅游资源优势；有利于完善城市基础设施；有利于提升城市良好形象；有利于改善区域城乡居民生活条件；有利于促进城市发展。</t>
  </si>
  <si>
    <t>个（项）</t>
  </si>
  <si>
    <t>公开29表</t>
  </si>
  <si>
    <t>澄江县广龙旅游小镇（抚仙湖北岸生态湿地移民搬迁安置房片区建设项目）资金</t>
  </si>
  <si>
    <t>澄江县广龙旅游小镇（抚仙湖北岸生态湿地移民搬迁安置房片区建设项目）</t>
  </si>
  <si>
    <t>本项目通过对澄江县广龙旅游小镇（抚仙湖北岸生态湿地移民搬迁安置房片区建设项目），对住宅进行区域整合、连片打造。项目实施后有利于改善城市市区面貌，加快澄江市新城区路网的建设进度，完善城市配套设施，完善澄江市城市基础设施、提升城市整体面貌，充分发挥澄江市生态文化旅游资源优势；有利于完善城市基础设施；有利于提升城市良好形象；有利于改善区域城乡居民生活条件；有利于促进城市发展。</t>
  </si>
  <si>
    <t>1.0</t>
  </si>
  <si>
    <t>公开30表</t>
  </si>
  <si>
    <t>抚仙湖北岸生态湿地移民搬迁安置房片区建设项目第二次化债资金</t>
  </si>
  <si>
    <t>本项目实施内容为抚仙湖北岸生态湿地移民搬迁安置房片区建设项目第二次化债，项目经费预计160000000.00元，具体包括以下内容：1.抚仙湖北岸生态湿地移民搬迁安置房片区建设项目资金（澄江广龙小镇）100000000.00元；2.抚仙湖北岸生态湿地移民搬迁安置房片区建设项目资金（龙润园小区安置房）60000000.00元。以上所有项目支出金额按照合同金额及审计资金测算出来的。</t>
  </si>
  <si>
    <t>公开31表</t>
  </si>
  <si>
    <t>抚仙湖北岸生态湿地移民搬迁安置房片区建设项目第三次化债（一）资金</t>
  </si>
  <si>
    <t>本项目实施内容为抚仙湖北岸生态湿地移民搬迁安置房片区建设项目，项目经费预计166000000.00元，具体包括以下内容：1.澄江县广龙旅游小镇（抚仙湖北岸生态湿地移民搬迁安置房片区建设项目）资金13000000.00元；2.澄江县2015年广龙片区棚户区改造项目资金118000000.00元；3.澄江县广龙旅游小镇（抚仙湖北岸生态湿地移民搬迁安置房片区建设项目）资金35000000.00元。以上所有项目支出金额按照合同金额及审计资金测算出来的。</t>
  </si>
  <si>
    <t>公开32表</t>
  </si>
  <si>
    <t>抚仙湖环湖棚户区改造暨生态移民搬迁安置项目资金</t>
  </si>
  <si>
    <t>尽快实现“建成一片安置一批”的安置计划，有效解决涉迁群众最基本的住有所居需求，优化调整搬迁安置方案，全力推进在建安置房建设。2025年完成已签协议731户(2617人)的安置任务，涉及安置房1823套、面积19.69万平方米，退还车位943个，节约安置资金7.67亿元。</t>
  </si>
  <si>
    <t>公开33表</t>
  </si>
  <si>
    <t>工程项目建设专项资金</t>
  </si>
  <si>
    <t>（1）澄江“美丽县城”工程、澄江人民西路、竹园南路道路工程、市政基础设施修补工程、市政道路提升改造工程、增绿填色·点亮澄江工程、主次干道增植补绿工程、澄江文化商业街特色街区建设工程、澄江市城市更新工作、爱国卫生“勤洗手”专项行动洗手台设施安装工程、创建全国文明城市、澄江县乡镇公厕改造提升工程等建设工程达到100%开工率，按工程进度推进建设工作；
（2）环湖生态及棚改搬迁安置房建设工程、2019年棚户区改造（二期）右所镇矣旧片区安置区建设工程、龙润园安置房建设工程等安居工程100%完成拆迁及土地整理工作，全面启动安置房建设工作，根据拆迁顺序有侧重点的推进安置房建设进度，多渠道安置同时进行，有效解决保障性住房供需；
（3）抚仙湖水环境综合整治项目窑泥沟整治工程、澄江县污水处理厂管网配套工程、饮用水源地西龙潭一级保护区加设围栏和界桩工程、东岸水厂建设工程（澄江市给排水公司向澄江市天颐城市建设投资开发有限公司借款）等项目达到100%竣工率，确实有效实施水污染综合防治项目建设，使每年可削减入湖污染物 COD 66.86t/a， TN 9.74t/a， TP 1.58t/a，水安全目标可达性为防洪标准确定其工程级别为 4 级建筑物。饮用水便捷性有效提高、水源地保护安全性提升。
（4）农危改惠及至少400户低收入人群，沿湖可视化平台项目将推动各房地产开发商等建设方及管理方填报项目数据，打通建设局内部业务数据，实现澄江沿湖项目实时数字化在线展示，以2D地图平台实现沿湖总体项目展示和四个小镇项目情况展示。</t>
  </si>
  <si>
    <t>（1）澄江“美丽县城”工程、澄江人民西路、竹园南路道路工程、市政基础设施修补工程、市政道路提升改造工程、增绿填色·点亮澄江工程、主次干道增植补绿工程、澄江文化商业街特色街区建设工程、澄江市城市更新工作、爱国卫生“勤洗手”专项行动洗手台设施安装工程、创建全国文明城市、澄江县乡镇公厕改造提升工程等建设工程达到100%开工率，按工程进度推进建设工作；
（2）环湖生态及棚改搬迁安置房建设工程、2019年棚户区改造（二期）右所镇矣旧片区安置区建设工程、龙润园安置房建设工程等安居工程100%完成拆迁及土地整理工作，全面启动安置房建设工作，根据拆迁顺序有侧重点的推进安置房建设进度，多渠道安置同时进行，有效解决保障性住房供需；
（3）抚仙湖水环境综合整治项目窑泥沟整治工程、澄江县污水处理厂管网配套工程、饮用水源地西龙潭一级保护区加设围栏和界桩工程、东岸水厂建设工程（澄江市给排水公司向澄江市天颐城市建设投资开发有限公司借款）等项目达到100%竣工率，确实有效实施水污染综合防治项目建设，使每年可削减入湖污染物 COD 66.86t/a， TN 9.74t/a， TP 1.58t/a，水安全目标可达性为防洪标准确定其工程级别为 4 级建筑物。饮用水便捷性有效提高、水源地保护安全性提升。
（4）农危改惠及至少400户低收入人群，沿湖可视化平台项目将推动各房地产开发商等建设方及管理方填报项目数据，打通建设局内部业务数据，实现澄江沿湖项目实时数字化在线展示，以2D地图平台实现沿湖总体项目展示和四个小镇项目情况展示。</t>
  </si>
  <si>
    <t>环湖棚改暨生态移民搬迁人数</t>
  </si>
  <si>
    <t>2.37</t>
  </si>
  <si>
    <t>万人次</t>
  </si>
  <si>
    <t>农村危房改造户数</t>
  </si>
  <si>
    <t>86</t>
  </si>
  <si>
    <t>人居环境改善情况</t>
  </si>
  <si>
    <t>部门：澄江市一水两污管理中心</t>
  </si>
  <si>
    <t>2025年澄江市一水两污管理中心清欠政府拖欠企业账款（第一批）资金</t>
  </si>
  <si>
    <t>澄江市一水两污管理中心</t>
  </si>
  <si>
    <t>2025年澄江市一水两污管理中心清欠政府拖欠企业账款资金（第一批）用于支付澄江市九村镇3#提升泵站地基紧急抢险加固工程、澄江市北岸片区、路居污水厂片区调蓄池建设工程工程测量、岩土工程勘察、基坑设计、澄江市排水防涝建设项目--澄江市智慧水务监管平台（一水两污监控中心）造价咨询服务、澄江市抚仙湖径流区污水设备水质检测、澄江市北岸片区、路居污水厂片区调蓄池建设工程设计、澄江市县城外地下污水管网测量项目、澄江市排水防涝建设项目—澄江市智慧水务监管平台（一水两污监控中心）初步设计、澄江市九村镇3#提升泵站地基紧急抢险加固工程设计、《澄江市排水管理办法》社会稳定风险评估、澄江市九村工业园区供水管网泵站改造工程设计项目、澄江县城区网格化截污治污工程一期、二期监理等项目所欠账款，偿还玉溪博安社会稳定风险评估有限公司20000.00元、偿还云南恒立基础工程有限公司36786.79元、偿还云南安盛工程造价咨询有限公司21000.00元、偿还西北有色勘测工程有限责任公司50000.00元、偿还玉溪华恒环境科技有限公司73000.00元、偿还深圳建昌工程设计有限公司元100100.00元，偿还云南玉力空间信息咨询有限公司澄江分公司282425.40元，偿还云海成世工程设计(深圳)有限公司36000.00元，偿还云南广源设计有限公司24960.00元，偿还玉溪博安社会稳定风险评估有限公司20000.00元，偿还云南拓顿工程勘察设计有限公司24500.00元，偿还澄江市忠信工程建设监理有限责任公司203408.69元等。通过专项债偿还欠款，可直接为企业提供现金流支持，缓解因账期延长导致的经营困难，避免企业因资金链断裂陷入困境，同时维护市场信用体系，拖欠账款问题易引发“连环债”现象，破坏市场交易信任。政府主动清偿欠款，可减少企业间相互拖欠的恶性循环，降低社会融资成本，同时增强企业投资信心，促进资金回流实体经济。当前经济下行压力下，政府通过专项债偿还欠款，可有效对冲经济下行风险，？促进经济稳定发展直接带动企业扩大生产，间接激活经济内生动力，保障澄江市内企业正常运转。</t>
  </si>
  <si>
    <t>2025年澄江市一水两污管理中心清欠政府拖欠企业账款资金（第一批）用于支付澄江市九村镇3#提升泵站地基紧急抢险加固工程、澄江市北岸片区、路居污水厂片区调蓄池建设工程工程测量、岩土工程勘察、基坑设计、澄江市排水防涝建设项目--澄江市智慧水务监管平台（一水两污监控中心）造价咨询服务、澄江市抚仙湖径流区污水设备水质检测、澄江市北岸片区、路居污水厂片区调蓄池建设工程设计、澄江市县城外地下污水管网测量项目、澄江市排水防涝建设项目—澄江市智慧水务监管平台（一水两污监控中心）初步设计、澄江市九村镇3#提升泵站地基紧急抢险加固工程设计、《澄江市排水管理办法》社会稳定风险评估、澄江市九村工业园区供水管网泵站改造工程设计项目、澄江县城区网格化截污治污工程一期、二期监理等项目所欠账款，偿还玉溪博安社会稳定风险评估有限公司20000.00元、偿还云南恒立基础工程有限公司36786.79元、偿还云南安盛工程造价咨询有限公司21000.00元、偿还西北有色勘测工程有限责任公司50000.00元、偿还玉溪华恒环境科技有限公司73000.00元、偿还深圳建昌工程设计有限公司元100100.00元，偿还云南玉力空间信息咨询有限公司澄江分公司282425.40元，偿还云海成世工程设计(深圳)有限公司36000.00元，偿还云南广源设计有限公司24960.00元，偿还玉溪博安社会稳定风险评估有限公司20000.00元，偿还云南拓顿工程勘察设计有限公司24500.00元，偿还澄江市忠信工程建设监理有限责任公司203408.69元等。通过专项债偿还欠款，可直接为企业提供现金流支持，缓解因账期延长导致的经营困难，避免企业因资金链断裂陷入困境，同时维护市场信用体系，拖欠账款问题易引发“连环债”现象，破坏市场交易信任。政府主动清偿欠款，可减少企业间相互拖欠的恶性循环，降低社会融资成本，同时增强企业投资信心，促进资金回流实体经济。当前经济下行压力下，政府通过专项债偿还欠款，可有效对冲经济下行风险，促进经济稳定发展直接带动企业扩大生产，间接激活经济内生动力，保障澄江市内企业正常运转。</t>
  </si>
  <si>
    <t>化债补偿企业数量</t>
  </si>
  <si>
    <t>化债补偿补助准确率</t>
  </si>
  <si>
    <t>资金支付率</t>
  </si>
  <si>
    <t>提高政府公信力</t>
  </si>
  <si>
    <t>缓解企业困难</t>
  </si>
  <si>
    <t>98</t>
  </si>
  <si>
    <t>96</t>
  </si>
  <si>
    <t>公开14表</t>
  </si>
  <si>
    <t>2025年澄江市一水两污管理中心清欠政府拖欠企业账款（第二批）资金</t>
  </si>
  <si>
    <t>2025年澄江市一水两污管理中心清欠政府拖欠企业账款（第二批）资金安排资金558112.35元，用于支付澄江市抚仙湖北岸坝区雨污管网设施维护管理工程所欠账款，偿还澄江市给排水公司558112.35元。通过专项债偿还欠款，可直接为企业提供现金流支持，缓解因账期延长导致的经营困难，避免企业因资金链断裂陷入困境，同时维护市场信用体系，拖欠账款问题易引发“连环债”现象，破坏市场交易信任。政府主动清偿欠款，可减少企业间相互拖欠的恶性循环，降低社会融资成本，同时增强企业投资信心，促进资金回流实体经济。当前经济下行压力下，政府通过专项债偿还欠款，可有效对冲经济下行风险，？促进经济稳定发展直接带动企业扩大生产，间接激活经济内生动力，保障澄江市内企业正常运转。</t>
  </si>
  <si>
    <t>2025年澄江市一水两污管理中心清欠政府拖欠企业账款（第二批）资金安排资金558112.35元，用于支付澄江市抚仙湖北岸坝区雨污管网设施维护管理工程所欠账款，偿还澄江市给排水公司558112.35元。通过专项债偿还欠款，可直接为企业提供现金流支持，缓解因账期延长导致的经营困难，避免企业因资金链断裂陷入困境，同时维护市场信用体系，拖欠账款问题易引发“连环债”现象，破坏市场交易信任。政府主动清偿欠款，可减少企业间相互拖欠的恶性循环，降低社会融资成本，同时增强企业投资信心，促进资金回流实体经济。当前经济下行压力下，政府通过专项债偿还欠款，可有效对冲经济下行风险，促进经济稳定发展直接带动企业扩大生产，间接激活经济内生动力，保障澄江市内企业正常运转。</t>
  </si>
  <si>
    <t>97</t>
  </si>
  <si>
    <t>澄江市污水处理厂技术改造项目（二）资金</t>
  </si>
  <si>
    <t>通过本项目实施，将改善澄江市城区内河流水系的水质，保证工农业的正常生产，避免污水排放对抚仙湖的污染以及由此产生的经济损失，减轻污水对地下水源的污染，使城市人民生活环境和城市生态环境都得以大幅度改观，对社会的发展，具有深远的意义和影响。</t>
  </si>
  <si>
    <t>项目完成时
间</t>
  </si>
  <si>
    <t>按项目工期计划完成</t>
  </si>
  <si>
    <t>实施单位收到资金指标 60天内</t>
  </si>
  <si>
    <t>达到年度考核目标</t>
  </si>
  <si>
    <t>94</t>
  </si>
  <si>
    <t>良</t>
  </si>
  <si>
    <t>澄江市污水处理厂技术改造项目前期项目资金</t>
  </si>
  <si>
    <t>污水处理厂技改工程作为城市市政基础设施的一个重要组成部分，在其发挥效益后，将改善澄江市城区内河流水系的水质，保证工农业的正常生产，避免污水排放对抚仙湖的污染以及由此产生的经济损失，减轻污水对地下水源的污染，使城市人民生活环境和城市生态环境都得以大幅度改观，对社会的发展，具有深远的意义和影响。主要表现在以下几方面：
（1）污水处理工程的建设将有效地改善城市的环境条件，对改善居民生活条件、提高市民健康水平有十分重要的作用。
（2）本工程的实施将树立起更加良好的形象，城市环境条件的改善也将使人民更加安居乐业，这些都对促进社会的安定团结、促进社会经济的发展进步起到重要作用。
（3）项目的建设将改善澄江市城区内河流水系的水质，保证工农业的正常生产，避免污水排放对抚仙湖的污染以及由此产生的经济损失，减轻污水对地下水源的污染，使城市人民生活环境和城市生态环境都得以大幅度改观，这些都将对改善澄江县的投资环境，吸引外资，开发旅游资源，发展旅游经济，增加农、渔业的产量，提高农副产品和工业产品质量等起到积极、有效的作用。因此，本工程所产生的间接经济效益将是巨大的。</t>
  </si>
  <si>
    <t>93</t>
  </si>
  <si>
    <t>澄江市抚仙湖全流域截污治污项目（二）资金</t>
  </si>
  <si>
    <t>拟建本次澄江市抚仙湖全流域截污治污及健康水循环建设项目，按照发展规划要求，围绕”水质改善、水环境改善、水生态改善“的目标，按照”退、减、调、治、管“的要求，实现抚仙湖流域污水全收集、全处理、全覆盖，有效控制抚仙湖流域的水环境污染，保持抚仙湖流域的水体。</t>
  </si>
  <si>
    <t>本次澄江市抚仙湖全流域截污治污及健康水循环建设项目，按照发展规划要求，围绕”水质改善、水环境改善、水生态改善“的目标，按照”退、减、调、治、管“的要求，实现抚仙湖流域污水全收集、全处理、全覆盖，有效控制抚仙湖流域的水环境污染，保持抚仙湖流域的水体。</t>
  </si>
  <si>
    <t>澄江市智慧水务监管平台（一水两污监控中心）建设项目资金</t>
  </si>
  <si>
    <t>根据澄发改发〔2020〕103号关于澄江市排水防涝建设项目—澄江市智慧水务监管平台（一水两污监控中心）可行性研究报告的批复，目前澄江市中心城区污水处理主要存在部分区域雨污水管道混接错接、管网老化、破损渗漏严重（劣质管网）、老城区雨污合流、合流制溢流污染严重、市政主干系统建设在部分旧城区、城中村和城乡结合部存在空白区等问题，严重影响着中心城区河道水质。为了补齐建成区管网短板、提升城市生活污水集中收集效能，减少污水对环境的污染，2024年完成监控中心主体大楼建设及管网系统监测工作铺设势在必行。</t>
  </si>
  <si>
    <t>综合使用率</t>
  </si>
  <si>
    <t>件</t>
  </si>
  <si>
    <t>澄江市广龙片区及矣旧片区内涝治理设施建设工程及2024年内涝治理设施建设工程前期工作经费</t>
  </si>
  <si>
    <t>本次澄江市广龙片区及矣旧片区内涝治理设施建设工程及澄江市 2024 年内涝治理设施建设工程制定县城近期排水防涝考核目标主要有以下几点:1.工程实施后城市内涝点数量减少到零；2.工程实施后年径流总量控制率达到70%;3.县城近期综合径流系数达到 0.56;4.县城道路积水深度不超过 15cm;5.县城雨水管道重现期标准提高到 3~10 年。</t>
  </si>
  <si>
    <t>部门：澄江市垃圾焚烧处理中心</t>
  </si>
  <si>
    <t>2025年澄江市垃圾焚烧处理中心第二批清欠政府拖欠企业账款资金</t>
  </si>
  <si>
    <t>澄江市垃圾焚烧处理中心</t>
  </si>
  <si>
    <t>本项目计划2025年安排资金396542.50元，用于支付华昆工程管理咨询有限公司的澄江市50吨餐厨垃圾资源化综合利用项目特许经营实施方案审核咨询服务费14000元、支付云南洁澄保洁服务有限公司的澄江市垃圾外运项目服务费用185292.50元、支付昆明伟业工程技术有限责任公司的抚仙湖流域垃圾收集转运工程结构安全性能鉴定服务费用16000元、支付云南景辉工程技术开发有限公司的抚仙湖北岸垃圾卫生填埋场工程项目可行性研究报告编制费用74800元、支付云南景辉工程技术开发有限公司的抚仙湖流域垃圾收集转运工程设计费用106450元。</t>
  </si>
  <si>
    <t>化债企业补偿数量</t>
  </si>
  <si>
    <t>受益企业满意度</t>
  </si>
  <si>
    <t>2025年澄江市垃圾焚烧处理中心第三批清欠政府拖欠企业账款资金</t>
  </si>
  <si>
    <t>2025年澄江市垃圾焚烧处理中心清欠政府拖欠企业账款资金（第三批）安排资金1429019.05元，用于支付云南中科检测技术有限公司的大山垃圾应急填埋场常规监测技术服务项目费用37800元、支付澄江市忠信工程建设监理有限责任公司的大山应急填埋场应急改造提升项目监理服务费用22400元、支付云南国开建设监理咨询有限公司的抚仙湖流域垃圾收集转运工程监理服务费用131625.94元、支付云南淩屹工程设计有限公司的澄江县生活垃圾焚烧发电项目水土保持方案费用22500元、支付云南博安社会稳定风险评估有限公司的大山、小马沟、路居冷阴菁三座垃圾填埋场封场项目社会稳定风险评估技术服务项目费用42000元、支付北京中江环境有限公司的澄江市垃圾外运项目服务费用212856.34元、支付云南环清环境检测技术有限公司的澄江县生活垃圾焚烧发电项目环评现状监测服务费用42840元、支付云南城市规划建筑设计院 （集团）有限公司澄江分公司的澄江市九村镇大山垃圾填埋场老场区临时应急封场项目监理服务费用39184元、支付中国有色金属工业昆明勘察设计研究院有限公司的澄江市大山生活垃圾填埋场水文地质调查服务项目费用98000元、支付云南省铁路设计有限公司的抚仙湖北岸垃圾卫生填埋场工程项目场地工程物探勘查费用99900元、支付云南省铁路设计有限公司的抚仙湖流域垃圾收集转运工程龙街站、尖山站勘察费用105000元、支付云南观宝建设工程咨询有限公司的大山应急填埋场应急改造提升项目审计服务7000元、支付云南杰筑建设工程有限公司的澄江市垃圾填埋场零星应急工程项目（二标）费用76955.62元、支付云南渲鑫建筑工程有限公司的澄江市大山垃圾填埋场创卫整改工程项目费用390957.15元、支付云南上节建设工程有限公司的大山垃圾填埋场新场区临时覆盖建设项目费用100000元。</t>
  </si>
  <si>
    <t>化债资金支付率</t>
  </si>
  <si>
    <t>2025年澄江市垃圾焚烧处理中心第四批清欠政府拖欠企业账款资金</t>
  </si>
  <si>
    <t>2025年澄江市垃圾焚烧处理中心清欠政府拖欠企业账款资金（第四批）安排资金279611.49元，用于云南玉溪玉电电力设计院有限公司的澄江县生活垃圾焚烧发电项目电力入网设计费用105600元、支付湖南葆华环保有限公司的澄江县生活垃圾焚烧发电项目环评编制费用138000元、支付昆明市建筑设计研究院股份有限公司的澄江市大山生活垃圾填埋场地下水实验井布设及论证报告费用36011.49元。</t>
  </si>
  <si>
    <t>提供政府公信力</t>
  </si>
  <si>
    <t>2025年澄江市垃圾焚烧处理中心第一批清欠政府拖欠企业账款资金</t>
  </si>
  <si>
    <t>2025年澄江市垃圾焚烧处理中心清欠政府拖欠企业账款资金（第一批）安排资金293451.8元，用于支付云南玉力测绘地理信息咨询服务有限公司澄江分公司的抚仙湖北岸垃圾卫生填埋场工程项目勘察定界服务费32000元、支付云南湖柏环保公司的澄江县生活垃圾焚烧发电项目水环境影响专题分析报告编制费用35000元、支付云南观宝建设工程咨询有限公司的抚仙湖流域垃圾收集转运工程跟踪审计服务费用27000元、支付云南玉力空间信息咨询有限公司澄江分公司的大山垃圾填埋场垃圾坝体沉降观测技术服务项目费用10000元、支付玉溪信渤鑫润能源有限公司的澄江市垃圾外运项目费用189451.8元。</t>
  </si>
  <si>
    <t>化债补偿补助准确率为</t>
  </si>
  <si>
    <t>如提高政府公信力</t>
  </si>
  <si>
    <t>收益企业满意度</t>
  </si>
  <si>
    <t>澄江市垃圾收集处置项目补助追加资金</t>
  </si>
  <si>
    <t>2025年预算年度目标：1.2024年按照日产日清原则，持续处置生活垃圾，全年约处置109500吨，无害化处置率达95%以上达到创建文明城市、创建卫生城市测评指标体系要求。
2.持续处置餐厨垃圾，全年约处置10950吨，处置率达90%以上，达到创建文明城市、创建卫生城市测评指标体系要求。
3.预计完成外运垃圾处置费欠款568.11万元，保证生活垃圾无害化处理率可达95%以上，实现生活垃圾“无害化、资源化、减量化”处置目标。
4.财政预算资金计划在一定期限内完成小马沟填埋场渗滤液处置1460立方米/年，需2人管护，大山垃圾填埋场渗滤液处置费21900立方米/年，垃圾转运到焚烧发电厂21900吨/年到，到位资金支付及时率100%，为广大群众作出了贡献，保护了周边的环境，提高了人们的生活质量，遏制生活垃圾二次污染，有效恢复周边生态环境。
最能体现目标实现程度的关键指标：垃圾处置量65700吨、渗滤液处置量24250立方米、 外运处置生活垃圾量28666.67吨，实现了生活垃圾处理无害化、减量化、资源化的治理目标。"</t>
  </si>
  <si>
    <t>2025年预算年度目标：1.2024年按照日产日清原则，持续处置生活垃圾，全年约处置109500吨，无害化处置率达95%以上达到创建文明城市、创建卫生城市测评指标体系要求。
2.持续处置餐厨垃圾，全年约处置10950吨，处置率达90%以上，达到创建文明城市、创建卫生城市测评指标体系要求。
3.预计完成外运垃圾处置费欠款568.11万元，保证生活垃圾无害化处理率可达95%以上，实现生活垃圾“无害化、资源化、减量化”处置目标。
4.财政预算资金计划在一定期限内完成小马沟填埋场渗滤液处置1460立方米/年，需2人管护，大山垃圾填埋场渗滤液处置费21900立方米/年，垃圾转运到焚烧发电厂21900吨/年到，到位资金支付及时率100%，为广大群众作出了贡献，保护了周边的环境，提高了人们的生活质量，遏制生活垃圾二次污染，有效恢复周边生态环境。
最能体现目标实现程度的关键指标：垃圾处置量65700吨、渗滤液处置量24250立方米、 外运处置生活垃圾量28666.67吨，实现了生活垃圾处理无害化、减量化、资源化的治理目标。</t>
  </si>
  <si>
    <t>垃圾处置率</t>
  </si>
  <si>
    <t>65700</t>
  </si>
  <si>
    <t>吨</t>
  </si>
  <si>
    <t>68738.2</t>
  </si>
  <si>
    <t>渗滤液处置量</t>
  </si>
  <si>
    <t>24250</t>
  </si>
  <si>
    <t>立方米</t>
  </si>
  <si>
    <t>渗滤液处置率</t>
  </si>
  <si>
    <t>到位资金支付及时率</t>
  </si>
  <si>
    <t>实现垃圾减量化</t>
  </si>
  <si>
    <t>减少外漏垃圾率</t>
  </si>
  <si>
    <t>市民及周边居民满意度</t>
  </si>
  <si>
    <t>澄江市垃圾收集处置项目补助资金</t>
  </si>
  <si>
    <t>垃圾处置量</t>
  </si>
  <si>
    <t>部门：澄江市房产管理所</t>
  </si>
  <si>
    <t>房产信息核查系统及网签网备系统化债资金</t>
  </si>
  <si>
    <t>澄江市房产管理所</t>
  </si>
  <si>
    <t>2025年度我单位应结合自身管理的特点，对系统使用过程中所发现的问题做好笔录，并加以统一整理，交由软件公司及时提供相应的解决方案，保证系统正常运行，预计完成客户房产信息登记1500套，商品房网签备案1500套，客户满意度95%以上。做好领导干部个人有关事项报告房产信息查核报送、房屋登记与房地产管理衔接、房屋买卖合同网签网备系统建设及交易资金的监督。</t>
  </si>
  <si>
    <t>截至2025年12月末，办理商品房备案1672 套，整理备案相关资料及档案1672套。共办理二手房交易过户596宗，为公租房租户申请续租及申请公积金贷款人员出具商品房买卖合同网签备案查询结果通知书1187份，办理公安、检察院、法院商品房网签系统查封解封73宗及查询共1301人次。组织部干部查核系统信息查询共计3315人次。</t>
  </si>
  <si>
    <t>&gt;</t>
  </si>
  <si>
    <t>1个</t>
  </si>
  <si>
    <t>企业满意度</t>
  </si>
  <si>
    <t>公开34表</t>
  </si>
  <si>
    <t>环湖棚改专项资金</t>
  </si>
  <si>
    <t>2025年完成：（1）环湖生态及棚改搬迁安置房建设工程、2019年棚户区改造（二期）右所镇矣旧片区安置区建设工程、龙润园安置房建设工程等安居工程100%完成拆迁及土地整理工作，全面启动安置房建设工作，根据拆迁顺序有侧重点的推进安置房建设进度，多渠道安置同时进行，有效解决保障性住房供需；（2）通过本项目建设实施，是澄江市政府的公信力及执行力的反映，项目搬迁及安置对当地生态、经济和社会三个方面都会产生一定的积极影响。</t>
  </si>
  <si>
    <t>万人</t>
  </si>
  <si>
    <t>2.37万人</t>
  </si>
  <si>
    <t>受益乡镇</t>
  </si>
  <si>
    <t>400</t>
  </si>
  <si>
    <t>抚仙湖生态治理促进性</t>
  </si>
  <si>
    <t>有效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</si>
</sst>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2">
    <font>
      <sz val="11"/>
      <color indexed="8"/>
      <name val="宋体"/>
      <charset val="134"/>
      <scheme val="minor"/>
    </font>
    <font>
      <sz val="12"/>
      <color theme="1"/>
      <name val="宋体"/>
      <charset val="134"/>
      <scheme val="minor"/>
    </font>
    <font>
      <b/>
      <sz val="20"/>
      <color theme="1"/>
      <name val="宋体"/>
      <charset val="134"/>
      <scheme val="minor"/>
    </font>
    <font>
      <sz val="12"/>
      <color theme="1"/>
      <name val="宋体"/>
      <charset val="134"/>
    </font>
    <font>
      <b/>
      <sz val="18"/>
      <color theme="1"/>
      <name val="宋体"/>
      <charset val="134"/>
      <scheme val="minor"/>
    </font>
    <font>
      <sz val="12"/>
      <name val="宋体"/>
      <charset val="134"/>
    </font>
    <font>
      <sz val="12"/>
      <color rgb="FF000000"/>
      <name val="宋体"/>
      <charset val="134"/>
    </font>
    <font>
      <sz val="11"/>
      <color rgb="FF000000"/>
      <name val="宋体"/>
      <charset val="134"/>
    </font>
    <font>
      <b/>
      <sz val="24"/>
      <color rgb="FF000000"/>
      <name val="宋体"/>
      <charset val="134"/>
    </font>
    <font>
      <sz val="11"/>
      <color indexed="8"/>
      <name val="宋体"/>
      <charset val="134"/>
      <scheme val="minor"/>
    </font>
    <font>
      <sz val="11"/>
      <name val="宋体"/>
      <charset val="134"/>
    </font>
    <font>
      <b/>
      <sz val="18"/>
      <color rgb="FF000000"/>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22"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4" borderId="18"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9" applyNumberFormat="0" applyFill="0" applyAlignment="0" applyProtection="0">
      <alignment vertical="center"/>
    </xf>
    <xf numFmtId="0" fontId="29" fillId="0" borderId="19" applyNumberFormat="0" applyFill="0" applyAlignment="0" applyProtection="0">
      <alignment vertical="center"/>
    </xf>
    <xf numFmtId="0" fontId="30" fillId="0" borderId="20" applyNumberFormat="0" applyFill="0" applyAlignment="0" applyProtection="0">
      <alignment vertical="center"/>
    </xf>
    <xf numFmtId="0" fontId="30" fillId="0" borderId="0" applyNumberFormat="0" applyFill="0" applyBorder="0" applyAlignment="0" applyProtection="0">
      <alignment vertical="center"/>
    </xf>
    <xf numFmtId="0" fontId="31" fillId="5" borderId="21" applyNumberFormat="0" applyAlignment="0" applyProtection="0">
      <alignment vertical="center"/>
    </xf>
    <xf numFmtId="0" fontId="32" fillId="6" borderId="22" applyNumberFormat="0" applyAlignment="0" applyProtection="0">
      <alignment vertical="center"/>
    </xf>
    <xf numFmtId="0" fontId="33" fillId="6" borderId="21" applyNumberFormat="0" applyAlignment="0" applyProtection="0">
      <alignment vertical="center"/>
    </xf>
    <xf numFmtId="0" fontId="34" fillId="7" borderId="23" applyNumberFormat="0" applyAlignment="0" applyProtection="0">
      <alignment vertical="center"/>
    </xf>
    <xf numFmtId="0" fontId="35" fillId="0" borderId="24" applyNumberFormat="0" applyFill="0" applyAlignment="0" applyProtection="0">
      <alignment vertical="center"/>
    </xf>
    <xf numFmtId="0" fontId="36" fillId="0" borderId="25"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7" fillId="0" borderId="0">
      <alignment vertical="center"/>
    </xf>
  </cellStyleXfs>
  <cellXfs count="144">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6" fillId="0" borderId="0" xfId="0" applyFont="1" applyFill="1" applyAlignment="1">
      <alignment horizontal="center" vertical="center"/>
    </xf>
    <xf numFmtId="0" fontId="7" fillId="0" borderId="0" xfId="0" applyFont="1" applyFill="1" applyAlignment="1"/>
    <xf numFmtId="0" fontId="8" fillId="0" borderId="0" xfId="0" applyFont="1" applyFill="1" applyAlignment="1">
      <alignment horizontal="center" vertical="center"/>
    </xf>
    <xf numFmtId="0" fontId="6" fillId="0" borderId="0" xfId="0" applyFont="1" applyFill="1" applyAlignment="1">
      <alignment horizontal="right" vertical="center"/>
    </xf>
    <xf numFmtId="0" fontId="6" fillId="0" borderId="0" xfId="0" applyFont="1" applyFill="1" applyAlignment="1">
      <alignment horizontal="left" vertical="center"/>
    </xf>
    <xf numFmtId="0" fontId="2" fillId="0" borderId="4" xfId="0" applyFont="1" applyFill="1" applyBorder="1" applyAlignment="1">
      <alignment horizontal="center" vertical="center"/>
    </xf>
    <xf numFmtId="0" fontId="9" fillId="0" borderId="0" xfId="0" applyFont="1" applyFill="1" applyAlignment="1">
      <alignment vertical="center"/>
    </xf>
    <xf numFmtId="0" fontId="7" fillId="0" borderId="0" xfId="0" applyFont="1" applyFill="1" applyBorder="1" applyAlignment="1">
      <alignment vertical="center"/>
    </xf>
    <xf numFmtId="0" fontId="7" fillId="0" borderId="0" xfId="0" applyFont="1" applyFill="1" applyBorder="1" applyAlignment="1"/>
    <xf numFmtId="0" fontId="6" fillId="0" borderId="0" xfId="49" applyFont="1" applyAlignment="1">
      <alignment horizontal="center" vertical="center"/>
    </xf>
    <xf numFmtId="0" fontId="5" fillId="0" borderId="0" xfId="0" applyFont="1" applyFill="1" applyAlignment="1">
      <alignment vertical="center"/>
    </xf>
    <xf numFmtId="0" fontId="8"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xf>
    <xf numFmtId="49" fontId="7"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6" fillId="0" borderId="1" xfId="49" applyNumberFormat="1" applyFont="1" applyBorder="1" applyAlignment="1">
      <alignment horizontal="center" vertical="center"/>
    </xf>
    <xf numFmtId="49" fontId="6" fillId="0" borderId="1" xfId="49" applyNumberFormat="1" applyFont="1" applyBorder="1" applyAlignment="1">
      <alignment horizontal="center" vertical="center" wrapText="1"/>
    </xf>
    <xf numFmtId="0" fontId="6" fillId="0" borderId="1" xfId="49" applyFont="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0" fontId="5" fillId="0" borderId="15" xfId="0" applyNumberFormat="1" applyFont="1" applyFill="1" applyBorder="1" applyAlignment="1">
      <alignment vertical="center"/>
    </xf>
    <xf numFmtId="0" fontId="5" fillId="0" borderId="8" xfId="0" applyNumberFormat="1" applyFont="1" applyFill="1" applyBorder="1" applyAlignment="1">
      <alignment vertical="center"/>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top" wrapText="1"/>
    </xf>
    <xf numFmtId="0" fontId="7" fillId="0" borderId="1" xfId="0" applyFont="1" applyFill="1" applyBorder="1" applyAlignment="1">
      <alignment horizontal="left"/>
    </xf>
    <xf numFmtId="0" fontId="5" fillId="0" borderId="0" xfId="0" applyFont="1" applyFill="1" applyAlignment="1">
      <alignment vertical="center"/>
    </xf>
    <xf numFmtId="0" fontId="11" fillId="0" borderId="0" xfId="0" applyFont="1" applyFill="1" applyBorder="1" applyAlignment="1">
      <alignment horizontal="center" vertical="center"/>
    </xf>
    <xf numFmtId="0" fontId="6" fillId="0" borderId="0" xfId="0" applyFont="1" applyFill="1" applyBorder="1" applyAlignment="1">
      <alignment horizontal="left" vertical="center"/>
    </xf>
    <xf numFmtId="0" fontId="6" fillId="0" borderId="0" xfId="0" applyFont="1" applyFill="1" applyBorder="1" applyAlignment="1">
      <alignment horizontal="right" vertical="center"/>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6" fillId="0" borderId="6" xfId="0" applyFont="1" applyFill="1" applyBorder="1" applyAlignment="1">
      <alignment horizontal="center" vertical="center"/>
    </xf>
    <xf numFmtId="0" fontId="6" fillId="0" borderId="1" xfId="0" applyFont="1" applyFill="1" applyBorder="1" applyAlignment="1">
      <alignment horizontal="center" vertical="center" wrapText="1"/>
    </xf>
    <xf numFmtId="0" fontId="13" fillId="0" borderId="0" xfId="0" applyFont="1" applyFill="1" applyAlignment="1">
      <alignment horizontal="center"/>
    </xf>
    <xf numFmtId="0" fontId="13" fillId="0" borderId="0" xfId="0" applyFont="1" applyFill="1" applyAlignment="1">
      <alignment horizontal="center" wrapText="1"/>
    </xf>
    <xf numFmtId="0" fontId="14" fillId="0" borderId="0" xfId="0" applyFont="1" applyFill="1" applyAlignment="1"/>
    <xf numFmtId="0" fontId="5" fillId="0" borderId="0" xfId="0" applyFont="1" applyFill="1" applyAlignment="1">
      <alignment wrapText="1"/>
    </xf>
    <xf numFmtId="0" fontId="5" fillId="0" borderId="0" xfId="0" applyFont="1" applyFill="1" applyAlignment="1"/>
    <xf numFmtId="0" fontId="15" fillId="0" borderId="0" xfId="0" applyFont="1" applyFill="1" applyAlignment="1">
      <alignment horizontal="right"/>
    </xf>
    <xf numFmtId="0" fontId="15" fillId="0" borderId="0" xfId="0" applyFont="1" applyFill="1" applyAlignment="1"/>
    <xf numFmtId="0" fontId="15" fillId="0" borderId="0" xfId="0" applyFont="1" applyFill="1" applyAlignment="1">
      <alignment horizontal="center"/>
    </xf>
    <xf numFmtId="0" fontId="16" fillId="0" borderId="1" xfId="0" applyFont="1" applyFill="1" applyBorder="1" applyAlignment="1">
      <alignment horizontal="center" vertical="center" shrinkToFit="1"/>
    </xf>
    <xf numFmtId="0" fontId="16" fillId="0" borderId="9" xfId="0" applyFont="1" applyFill="1" applyBorder="1" applyAlignment="1">
      <alignment horizontal="center" vertical="center" shrinkToFit="1"/>
    </xf>
    <xf numFmtId="0" fontId="16" fillId="0" borderId="1" xfId="0" applyFont="1" applyFill="1" applyBorder="1" applyAlignment="1">
      <alignment horizontal="center" vertical="center" wrapText="1"/>
    </xf>
    <xf numFmtId="4" fontId="16" fillId="0" borderId="9" xfId="0" applyNumberFormat="1" applyFont="1" applyFill="1" applyBorder="1" applyAlignment="1">
      <alignment horizontal="center" vertical="center" shrinkToFit="1"/>
    </xf>
    <xf numFmtId="4" fontId="16" fillId="0" borderId="10" xfId="0" applyNumberFormat="1" applyFont="1" applyFill="1" applyBorder="1" applyAlignment="1">
      <alignment horizontal="center" vertical="center" shrinkToFit="1"/>
    </xf>
    <xf numFmtId="4" fontId="16" fillId="0" borderId="10" xfId="0" applyNumberFormat="1" applyFont="1" applyFill="1" applyBorder="1" applyAlignment="1">
      <alignment horizontal="center" vertical="center" wrapText="1" shrinkToFit="1"/>
    </xf>
    <xf numFmtId="4" fontId="16" fillId="0" borderId="11" xfId="0" applyNumberFormat="1"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0" fontId="16" fillId="0" borderId="11"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0" fontId="16" fillId="0" borderId="16" xfId="0" applyFont="1" applyFill="1" applyBorder="1" applyAlignment="1">
      <alignment horizontal="center" vertical="center" shrinkToFit="1"/>
    </xf>
    <xf numFmtId="4" fontId="16" fillId="0" borderId="1" xfId="0" applyNumberFormat="1" applyFont="1" applyFill="1" applyBorder="1" applyAlignment="1">
      <alignment horizontal="center" vertical="center" shrinkToFit="1"/>
    </xf>
    <xf numFmtId="4" fontId="16" fillId="0" borderId="2" xfId="0" applyNumberFormat="1" applyFont="1" applyFill="1" applyBorder="1" applyAlignment="1">
      <alignment horizontal="center" vertical="center" shrinkToFit="1"/>
    </xf>
    <xf numFmtId="4" fontId="16" fillId="0" borderId="3"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6" fillId="0" borderId="12" xfId="0" applyFont="1" applyFill="1" applyBorder="1" applyAlignment="1">
      <alignment horizontal="center" vertical="center" shrinkToFit="1"/>
    </xf>
    <xf numFmtId="0" fontId="16" fillId="0" borderId="14" xfId="0" applyFont="1" applyFill="1" applyBorder="1" applyAlignment="1">
      <alignment horizontal="center" vertical="center" shrinkToFit="1"/>
    </xf>
    <xf numFmtId="0" fontId="16" fillId="0" borderId="13" xfId="0"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49" fontId="16" fillId="0" borderId="2" xfId="0" applyNumberFormat="1" applyFont="1" applyFill="1" applyBorder="1" applyAlignment="1">
      <alignment horizontal="center" vertical="center" shrinkToFit="1"/>
    </xf>
    <xf numFmtId="0" fontId="16" fillId="0" borderId="1" xfId="0" applyFont="1" applyFill="1" applyBorder="1" applyAlignment="1">
      <alignment horizontal="left" vertical="center" shrinkToFit="1"/>
    </xf>
    <xf numFmtId="4" fontId="7" fillId="0" borderId="17" xfId="0" applyNumberFormat="1" applyFont="1" applyFill="1" applyBorder="1" applyAlignment="1">
      <alignment horizontal="right" vertical="center"/>
    </xf>
    <xf numFmtId="0" fontId="17" fillId="0" borderId="0" xfId="0" applyFont="1" applyFill="1" applyAlignment="1">
      <alignment horizontal="left" vertical="top" wrapText="1"/>
    </xf>
    <xf numFmtId="0" fontId="18" fillId="0" borderId="0" xfId="0" applyFont="1" applyFill="1" applyAlignment="1">
      <alignment horizontal="center" vertical="center"/>
    </xf>
    <xf numFmtId="0" fontId="17" fillId="0" borderId="0" xfId="0" applyFont="1" applyFill="1" applyAlignment="1"/>
    <xf numFmtId="0" fontId="19" fillId="3" borderId="17" xfId="0" applyNumberFormat="1" applyFont="1" applyFill="1" applyBorder="1" applyAlignment="1">
      <alignment horizontal="center" vertical="center"/>
    </xf>
    <xf numFmtId="0" fontId="19" fillId="3" borderId="17" xfId="0" applyNumberFormat="1" applyFont="1" applyFill="1" applyBorder="1" applyAlignment="1">
      <alignment horizontal="left" vertical="center"/>
    </xf>
    <xf numFmtId="177" fontId="19" fillId="0" borderId="17" xfId="0" applyNumberFormat="1" applyFont="1" applyBorder="1" applyAlignment="1">
      <alignment horizontal="right" vertical="center"/>
    </xf>
    <xf numFmtId="0" fontId="19" fillId="0" borderId="17" xfId="0" applyNumberFormat="1" applyFont="1" applyBorder="1" applyAlignment="1">
      <alignment horizontal="center" vertical="center"/>
    </xf>
    <xf numFmtId="178" fontId="19" fillId="0" borderId="17" xfId="0" applyNumberFormat="1" applyFont="1" applyBorder="1" applyAlignment="1">
      <alignment horizontal="right" vertical="center"/>
    </xf>
    <xf numFmtId="0" fontId="19" fillId="0" borderId="17" xfId="0" applyNumberFormat="1" applyFont="1" applyBorder="1" applyAlignment="1">
      <alignment horizontal="left" vertical="center" wrapText="1"/>
    </xf>
    <xf numFmtId="0" fontId="19" fillId="0" borderId="17" xfId="0" applyNumberFormat="1" applyFont="1" applyBorder="1" applyAlignment="1">
      <alignment horizontal="left" vertical="center"/>
    </xf>
    <xf numFmtId="0" fontId="20" fillId="0" borderId="0" xfId="0" applyFont="1" applyFill="1" applyAlignment="1">
      <alignment horizontal="center" vertical="center"/>
    </xf>
    <xf numFmtId="0" fontId="19" fillId="3" borderId="17" xfId="0" applyNumberFormat="1" applyFont="1" applyFill="1" applyBorder="1" applyAlignment="1">
      <alignment horizontal="center" vertical="center" wrapText="1" shrinkToFit="1"/>
    </xf>
    <xf numFmtId="0" fontId="19" fillId="3" borderId="17" xfId="0" applyNumberFormat="1" applyFont="1" applyFill="1" applyBorder="1" applyAlignment="1">
      <alignment horizontal="center" vertical="center" shrinkToFit="1"/>
    </xf>
    <xf numFmtId="177" fontId="19" fillId="0" borderId="17" xfId="0" applyNumberFormat="1" applyFont="1" applyBorder="1" applyAlignment="1">
      <alignment horizontal="right" vertical="center" shrinkToFit="1"/>
    </xf>
    <xf numFmtId="49" fontId="19" fillId="0" borderId="17" xfId="0" applyNumberFormat="1" applyFont="1" applyBorder="1" applyAlignment="1">
      <alignment horizontal="left" vertical="center" shrinkToFit="1"/>
    </xf>
    <xf numFmtId="0" fontId="19" fillId="0" borderId="17" xfId="0" applyNumberFormat="1" applyFont="1" applyBorder="1" applyAlignment="1">
      <alignment horizontal="left" vertical="center" shrinkToFit="1"/>
    </xf>
    <xf numFmtId="0" fontId="21" fillId="0" borderId="17" xfId="0" applyNumberFormat="1" applyFont="1" applyBorder="1" applyAlignment="1">
      <alignment horizontal="left" vertical="center"/>
    </xf>
    <xf numFmtId="0" fontId="19" fillId="3" borderId="17" xfId="0" applyNumberFormat="1" applyFont="1" applyFill="1" applyBorder="1" applyAlignment="1">
      <alignment horizontal="left" vertical="center" shrinkToFit="1"/>
    </xf>
    <xf numFmtId="0" fontId="19" fillId="0" borderId="17" xfId="0" applyNumberFormat="1" applyFont="1" applyBorder="1" applyAlignment="1">
      <alignment horizontal="right" vertical="center" shrinkToFit="1"/>
    </xf>
    <xf numFmtId="177" fontId="19" fillId="3" borderId="17" xfId="0" applyNumberFormat="1" applyFont="1" applyFill="1" applyBorder="1" applyAlignment="1">
      <alignment horizontal="center" vertical="center" shrinkToFit="1"/>
    </xf>
    <xf numFmtId="177" fontId="19" fillId="0" borderId="17" xfId="0" applyNumberFormat="1" applyFont="1" applyBorder="1" applyAlignment="1">
      <alignment horizontal="left" vertical="center" shrinkToFit="1"/>
    </xf>
    <xf numFmtId="0" fontId="19" fillId="3" borderId="17"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6" Type="http://schemas.openxmlformats.org/officeDocument/2006/relationships/styles" Target="styles.xml"/><Relationship Id="rId55" Type="http://schemas.openxmlformats.org/officeDocument/2006/relationships/sharedStrings" Target="sharedStrings.xml"/><Relationship Id="rId54" Type="http://schemas.openxmlformats.org/officeDocument/2006/relationships/theme" Target="theme/theme1.xml"/><Relationship Id="rId53" Type="http://schemas.openxmlformats.org/officeDocument/2006/relationships/externalLink" Target="externalLinks/externalLink5.xml"/><Relationship Id="rId52" Type="http://schemas.openxmlformats.org/officeDocument/2006/relationships/externalLink" Target="externalLinks/externalLink4.xml"/><Relationship Id="rId51" Type="http://schemas.openxmlformats.org/officeDocument/2006/relationships/externalLink" Target="externalLinks/externalLink3.xml"/><Relationship Id="rId50" Type="http://schemas.openxmlformats.org/officeDocument/2006/relationships/externalLink" Target="externalLinks/externalLink2.xml"/><Relationship Id="rId5" Type="http://schemas.openxmlformats.org/officeDocument/2006/relationships/worksheet" Target="worksheets/sheet5.xml"/><Relationship Id="rId49" Type="http://schemas.openxmlformats.org/officeDocument/2006/relationships/externalLink" Target="externalLinks/externalLink1.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xwechat_files\yrhlss88_59ad\msg\file\2026-09\&#28548;&#27743;&#24066;&#20303;&#25151;&#21644;&#22478;&#20065;&#24314;&#35774;&#23616;&#65288;&#26412;&#32423;&#65289;2025&#24180;&#24230;&#37096;&#38376;&#20915;&#31639;&#349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xwechat_files\yrhlss88_59ad\msg\file\2026-09\&#28548;&#27743;&#24066;&#25151;&#20135;&#31649;&#29702;&#25152;2025&#24180;&#37096;&#38376;&#20915;&#31639;&#20844;&#24320;&#34920;(1)(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xwechat_files\yrhlss88_59ad\msg\file\2026-09\&#28548;&#27743;&#24066;&#24314;&#35774;&#24037;&#31243;&#36136;&#37327;&#30417;&#30563;&#31649;&#29702;&#31449;2025&#24180;&#24230;&#37096;&#38376;&#20915;&#31639;&#349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xwechat_files\yrhlss88_59ad\msg\file\2026-09\&#28548;&#27743;&#24066;&#19968;&#27700;&#20004;&#27745;&#31649;&#29702;&#20013;&#2451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Administrator\AppData\Local\Temp\360zip$Temp\360$2\&#28548;&#27743;&#24066;&#22403;&#22334;&#28954;&#28903;&#22788;&#29702;&#20013;&#24515;2025&#24180;&#24230;&#37096;&#38376;&#20915;&#31639;&#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K01 收入支出决算表"/>
      <sheetName val="GK02 收入决算表"/>
      <sheetName val="GK03 支出决算表"/>
      <sheetName val="GK04 财政拨款收入支出决算表"/>
      <sheetName val="GK05 一般公共预算财政拨款收入支出决算表"/>
      <sheetName val="GK06 一般公共预算财政拨款基本支出决算表"/>
      <sheetName val="GK07 一般公共预算财政拨款项目支出决算表"/>
      <sheetName val="GK08 政府性基金预算财政拨款收入支出决算表"/>
      <sheetName val="GK09 国有资本经营预算财政拨款收入支出决算表"/>
      <sheetName val="GK10 财政拨款“三公”经费、行政参公单位机关运行经费"/>
      <sheetName val="GK11 一般公共预算财政拨款“三公”经费情况表"/>
      <sheetName val="GK12 国有资产使用情况表"/>
      <sheetName val="GK13 部门整体支出绩效自评情况"/>
      <sheetName val="GK14 部门整体支出绩效自评表"/>
      <sheetName val="GK15 2023年城市燃气管道等老化更新改造和保障性安居工程"/>
      <sheetName val="GK16 2025年农村危房改造补助资金"/>
      <sheetName val="GK17 2025年污水处理项目运维补贴资金"/>
      <sheetName val="GK18 2025年新增抚仙湖保护治理省级补助资金"/>
      <sheetName val="GK19 2025年云南省政府专项债券（十至十四期（清欠企业账"/>
      <sheetName val="GK20 澄江市2024年内涝治理设施建设工程项目资金"/>
      <sheetName val="GK21 澄江市2025年公租房管理专项经费"/>
      <sheetName val="GK22 澄江市2025年农村危房改造补助资金"/>
      <sheetName val="GK23 澄江市水污染治理设施改造工程项目资金"/>
      <sheetName val="GK24 澄江市污水处理厂技术改造土地划拨项目资金"/>
      <sheetName val="GK25 澄江市住建设施建设管理项目资金"/>
      <sheetName val="GK26 澄江市住建设施建设及管理专项资金"/>
      <sheetName val="GK27 澄江市住建设施建设项目资金"/>
      <sheetName val="GK28 澄江市住建市政设施建设项目资金"/>
      <sheetName val="GK29 澄江县广龙旅游小镇（抚仙湖北岸生态湿地移民搬迁安置房"/>
      <sheetName val="GK30 抚仙湖北岸生态湿地移民搬迁安置房片区建设项目第二次化"/>
      <sheetName val="GK31 抚仙湖北岸生态湿地移民搬迁安置房片区建设项目第三次化"/>
      <sheetName val="GK32 抚仙湖环湖棚户区改造暨生态移民搬迁安置项目资金"/>
      <sheetName val="GK33 工程项目建设专项资金"/>
      <sheetName val="GK34 环湖棚改专项资金"/>
    </sheetNames>
    <sheetDataSet>
      <sheetData sheetId="0"/>
      <sheetData sheetId="1"/>
      <sheetData sheetId="2"/>
      <sheetData sheetId="3"/>
      <sheetData sheetId="4"/>
      <sheetData sheetId="5"/>
      <sheetData sheetId="6"/>
      <sheetData sheetId="7"/>
      <sheetData sheetId="8"/>
      <sheetData sheetId="9"/>
      <sheetData sheetId="10"/>
      <sheetData sheetId="11">
        <row r="8">
          <cell r="C8">
            <v>287276056.67</v>
          </cell>
          <cell r="D8">
            <v>288512344.36</v>
          </cell>
          <cell r="E8">
            <v>46626757.57</v>
          </cell>
          <cell r="F8">
            <v>1421148.55</v>
          </cell>
          <cell r="G8">
            <v>186874.86</v>
          </cell>
        </row>
        <row r="8">
          <cell r="J8">
            <v>140000</v>
          </cell>
        </row>
        <row r="8">
          <cell r="N8">
            <v>1281148.55</v>
          </cell>
          <cell r="O8">
            <v>186874.86</v>
          </cell>
        </row>
        <row r="8">
          <cell r="Q8">
            <v>6858932.35</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GK01 收入支出决算表"/>
      <sheetName val="GK02 收入决算表"/>
      <sheetName val="GK03 支出决算表"/>
      <sheetName val="GK04 财政拨款收入支出决算表"/>
      <sheetName val="GK05 一般公共预算财政拨款收入支出决算表"/>
      <sheetName val="GK06 一般公共预算财政拨款基本支出决算表"/>
      <sheetName val="GK07 一般公共预算财政拨款项目支出决算表"/>
      <sheetName val="GK08 政府性基金预算财政拨款收入支出决算表"/>
      <sheetName val="GK09 国有资本经营预算财政拨款收入支出决算表"/>
      <sheetName val="GK10 财政拨款“三公”经费、行政参公单位机关运行经费"/>
      <sheetName val="GK11 一般公共预算财政拨款“三公”经费情况表"/>
      <sheetName val="GK12  国有资产使用情况表"/>
      <sheetName val="GK13  房产信息核查系统及网签网备系统专项资金绩效自评表"/>
    </sheetNames>
    <sheetDataSet>
      <sheetData sheetId="0"/>
      <sheetData sheetId="1"/>
      <sheetData sheetId="2"/>
      <sheetData sheetId="3"/>
      <sheetData sheetId="4"/>
      <sheetData sheetId="5"/>
      <sheetData sheetId="6"/>
      <sheetData sheetId="7"/>
      <sheetData sheetId="8"/>
      <sheetData sheetId="9"/>
      <sheetData sheetId="10"/>
      <sheetData sheetId="11">
        <row r="8">
          <cell r="C8">
            <v>4377808.4</v>
          </cell>
          <cell r="D8">
            <v>5178322.4</v>
          </cell>
          <cell r="E8">
            <v>4277808.4</v>
          </cell>
          <cell r="F8">
            <v>800514</v>
          </cell>
          <cell r="G8">
            <v>0</v>
          </cell>
        </row>
        <row r="8">
          <cell r="J8">
            <v>520373</v>
          </cell>
        </row>
        <row r="8">
          <cell r="N8">
            <v>280141</v>
          </cell>
        </row>
      </sheetData>
      <sheetData sheetId="12"/>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GK01 收入支出决算表"/>
      <sheetName val="GK02 收入决算表"/>
      <sheetName val="GK03 支出决算表"/>
      <sheetName val="GK04 财政拨款收入支出决算表"/>
      <sheetName val="GK05 一般公共预算财政拨款收入支出决算表"/>
      <sheetName val="GK06 一般公共预算财政拨款基本支出决算表"/>
      <sheetName val="GK07 一般公共预算财政拨款项目支出决算表"/>
      <sheetName val="GK08 政府性基金预算财政拨款收入支出决算表"/>
      <sheetName val="GK09 国有资本经营预算财政拨款收入支出决算表"/>
      <sheetName val="GK10 财政拨款“三公”经费、行政参公单位机关运行经费"/>
      <sheetName val="GK11 一般公共预算财政拨款“三公”经费情况表"/>
      <sheetName val="GK12 国有资产使用情况表"/>
    </sheetNames>
    <sheetDataSet>
      <sheetData sheetId="0"/>
      <sheetData sheetId="1"/>
      <sheetData sheetId="2"/>
      <sheetData sheetId="3"/>
      <sheetData sheetId="4"/>
      <sheetData sheetId="5"/>
      <sheetData sheetId="6"/>
      <sheetData sheetId="7"/>
      <sheetData sheetId="8"/>
      <sheetData sheetId="9"/>
      <sheetData sheetId="10"/>
      <sheetData sheetId="11">
        <row r="8">
          <cell r="C8">
            <v>27004.93</v>
          </cell>
          <cell r="D8">
            <v>180500.83</v>
          </cell>
          <cell r="E8">
            <v>27004.93</v>
          </cell>
          <cell r="F8">
            <v>153495.9</v>
          </cell>
        </row>
        <row r="8">
          <cell r="N8">
            <v>153495.9</v>
          </cell>
        </row>
      </sheetData>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GK01 收入支出决算表"/>
      <sheetName val="GK02 收入决算表"/>
      <sheetName val="GK03 支出决算表"/>
      <sheetName val="GK04 财政拨款收入支出决算表"/>
      <sheetName val="GK05 一般公共预算财政拨款收入支出决算表"/>
      <sheetName val="GK06 一般公共预算财政拨款基本支出决算表"/>
      <sheetName val="GK07 一般公共预算财政拨款项目支出决算表"/>
      <sheetName val="GK08 政府性基金预算财政拨款收入支出决算表"/>
      <sheetName val="GK09 国有资本经营预算财政拨款收入支出决算表"/>
      <sheetName val="GK10 财政拨款“三公”经费、行政参公单位机关运行经费"/>
      <sheetName val="GK11 一般公共预算财政拨款“三公”经费情况表"/>
      <sheetName val="GK12 国有资产使用情况表"/>
      <sheetName val="GK13澄江市一水两污管理中心清欠政府拖欠企业账款（第一批）"/>
      <sheetName val="GK14澄江市一水两污管理中心清欠政府拖欠企业账款（第二批）"/>
      <sheetName val="GK15澄江市污水处理厂技术改造项目（二）资金"/>
      <sheetName val="GK16澄江市污水处理厂技术改造项目前期项目资金"/>
      <sheetName val="GK17澄江市抚仙湖全流域截污治污项目（二）资金"/>
      <sheetName val="GK18澄江市智慧水务监管平台（一水两污监控中心）建设项目资金"/>
      <sheetName val="GK19广龙片区及矣旧片区内涝治理设施建设工程及2024年内涝"/>
    </sheetNames>
    <sheetDataSet>
      <sheetData sheetId="0"/>
      <sheetData sheetId="1"/>
      <sheetData sheetId="2"/>
      <sheetData sheetId="3"/>
      <sheetData sheetId="4"/>
      <sheetData sheetId="5"/>
      <sheetData sheetId="6"/>
      <sheetData sheetId="7"/>
      <sheetData sheetId="8"/>
      <sheetData sheetId="9"/>
      <sheetData sheetId="10"/>
      <sheetData sheetId="11">
        <row r="8">
          <cell r="C8">
            <v>70021474.54</v>
          </cell>
          <cell r="D8">
            <v>70078798.78</v>
          </cell>
          <cell r="E8">
            <v>70001898.78</v>
          </cell>
          <cell r="F8">
            <v>76900</v>
          </cell>
          <cell r="G8">
            <v>27676.24</v>
          </cell>
        </row>
        <row r="8">
          <cell r="J8">
            <v>76900</v>
          </cell>
          <cell r="K8">
            <v>27676.24</v>
          </cell>
        </row>
      </sheetData>
      <sheetData sheetId="12"/>
      <sheetData sheetId="13"/>
      <sheetData sheetId="14"/>
      <sheetData sheetId="15"/>
      <sheetData sheetId="16"/>
      <sheetData sheetId="17"/>
      <sheetData sheetId="18"/>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GK01 收入支出决算表"/>
      <sheetName val="GK02 收入决算表"/>
      <sheetName val="GK03 支出决算表"/>
      <sheetName val="GK04 财政拨款收入支出决算表"/>
      <sheetName val="GK05 一般公共预算财政拨款收入支出决算表"/>
      <sheetName val="GK06 一般公共预算财政拨款基本支出决算表"/>
      <sheetName val="GK07 一般公共预算财政拨款项目支出决算表"/>
      <sheetName val="GK08 政府性基金预算财政拨款收入支出决算表"/>
      <sheetName val="GK09 国有资本经营预算财政拨款收入支出决算表"/>
      <sheetName val="GK10 财政拨款“三公”经费、行政参公单位机关运行经费情况表"/>
      <sheetName val="GK11 一般公共预算财政拨款“三公”经费情况表"/>
      <sheetName val="GK12 国有资产使用情况表"/>
      <sheetName val="GK13 焚烧中心第二批清欠政府拖欠企业账款资金绩效自评表"/>
      <sheetName val="GK14 焚烧中心第三批清欠政府拖欠企业账款资金绩效自评表 "/>
      <sheetName val="GK15  焚烧中心第四批清欠政府拖欠企业账款资金绩效自评表"/>
      <sheetName val="GK16 焚烧中心第一批清欠政府拖欠企业账款资金绩效自评表"/>
      <sheetName val="GK17 澄江市垃圾收集处置项目补助追加资金绩效自评表"/>
      <sheetName val="GK18 澄江市垃圾收集处置项目补助资金绩效自评表"/>
    </sheetNames>
    <sheetDataSet>
      <sheetData sheetId="0"/>
      <sheetData sheetId="1"/>
      <sheetData sheetId="2"/>
      <sheetData sheetId="3"/>
      <sheetData sheetId="4"/>
      <sheetData sheetId="5"/>
      <sheetData sheetId="6"/>
      <sheetData sheetId="7"/>
      <sheetData sheetId="8"/>
      <sheetData sheetId="9"/>
      <sheetData sheetId="10"/>
      <sheetData sheetId="11">
        <row r="8">
          <cell r="C8">
            <v>560066.31</v>
          </cell>
          <cell r="D8">
            <v>580352.11</v>
          </cell>
          <cell r="E8">
            <v>550493.11</v>
          </cell>
          <cell r="F8">
            <v>29859</v>
          </cell>
          <cell r="G8">
            <v>9573.2</v>
          </cell>
        </row>
        <row r="8">
          <cell r="N8">
            <v>29859</v>
          </cell>
          <cell r="O8">
            <v>9573.2</v>
          </cell>
        </row>
      </sheetData>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3" sqref="A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s="57" customFormat="1" ht="27" spans="1:6">
      <c r="C1" s="132" t="s">
        <v>0</v>
      </c>
    </row>
    <row r="2" s="57" customFormat="1" ht="14.25" spans="1:6">
      <c r="F2" s="95" t="s">
        <v>1</v>
      </c>
    </row>
    <row r="3" s="57" customFormat="1" ht="14.25" spans="1:6">
      <c r="A3" s="95" t="s">
        <v>2</v>
      </c>
      <c r="F3" s="95" t="s">
        <v>3</v>
      </c>
    </row>
    <row r="4" ht="19.5" customHeight="1" spans="1:6">
      <c r="A4" s="134" t="s">
        <v>4</v>
      </c>
      <c r="B4" s="134" t="s">
        <v>4</v>
      </c>
      <c r="C4" s="134" t="s">
        <v>4</v>
      </c>
      <c r="D4" s="134" t="s">
        <v>5</v>
      </c>
      <c r="E4" s="134" t="s">
        <v>5</v>
      </c>
      <c r="F4" s="134" t="s">
        <v>5</v>
      </c>
    </row>
    <row r="5" ht="19.5" customHeight="1" spans="1:6">
      <c r="A5" s="134" t="s">
        <v>6</v>
      </c>
      <c r="B5" s="134" t="s">
        <v>7</v>
      </c>
      <c r="C5" s="134" t="s">
        <v>8</v>
      </c>
      <c r="D5" s="134" t="s">
        <v>9</v>
      </c>
      <c r="E5" s="134" t="s">
        <v>7</v>
      </c>
      <c r="F5" s="134" t="s">
        <v>8</v>
      </c>
    </row>
    <row r="6" ht="19.5" customHeight="1" spans="1:6">
      <c r="A6" s="134" t="s">
        <v>10</v>
      </c>
      <c r="B6" s="134"/>
      <c r="C6" s="134" t="s">
        <v>11</v>
      </c>
      <c r="D6" s="134" t="s">
        <v>10</v>
      </c>
      <c r="E6" s="134"/>
      <c r="F6" s="134" t="s">
        <v>12</v>
      </c>
    </row>
    <row r="7" ht="19.5" customHeight="1" spans="1:6">
      <c r="A7" s="139" t="s">
        <v>13</v>
      </c>
      <c r="B7" s="134" t="s">
        <v>11</v>
      </c>
      <c r="C7" s="135">
        <v>486346459.12</v>
      </c>
      <c r="D7" s="139" t="s">
        <v>14</v>
      </c>
      <c r="E7" s="134" t="s">
        <v>15</v>
      </c>
      <c r="F7" s="135">
        <v>0</v>
      </c>
    </row>
    <row r="8" ht="19.5" customHeight="1" spans="1:6">
      <c r="A8" s="139" t="s">
        <v>16</v>
      </c>
      <c r="B8" s="134" t="s">
        <v>12</v>
      </c>
      <c r="C8" s="135">
        <v>766884081.78</v>
      </c>
      <c r="D8" s="139" t="s">
        <v>17</v>
      </c>
      <c r="E8" s="134" t="s">
        <v>18</v>
      </c>
      <c r="F8" s="135">
        <v>0</v>
      </c>
    </row>
    <row r="9" ht="19.5" customHeight="1" spans="1:6">
      <c r="A9" s="139" t="s">
        <v>19</v>
      </c>
      <c r="B9" s="134" t="s">
        <v>20</v>
      </c>
      <c r="C9" s="135">
        <v>0</v>
      </c>
      <c r="D9" s="139" t="s">
        <v>21</v>
      </c>
      <c r="E9" s="134" t="s">
        <v>22</v>
      </c>
      <c r="F9" s="135">
        <v>0</v>
      </c>
    </row>
    <row r="10" ht="19.5" customHeight="1" spans="1:6">
      <c r="A10" s="139" t="s">
        <v>23</v>
      </c>
      <c r="B10" s="134" t="s">
        <v>24</v>
      </c>
      <c r="C10" s="135">
        <v>0</v>
      </c>
      <c r="D10" s="139" t="s">
        <v>25</v>
      </c>
      <c r="E10" s="134" t="s">
        <v>26</v>
      </c>
      <c r="F10" s="135">
        <v>0</v>
      </c>
    </row>
    <row r="11" ht="19.5" customHeight="1" spans="1:6">
      <c r="A11" s="139" t="s">
        <v>27</v>
      </c>
      <c r="B11" s="134" t="s">
        <v>28</v>
      </c>
      <c r="C11" s="135">
        <v>0</v>
      </c>
      <c r="D11" s="139" t="s">
        <v>29</v>
      </c>
      <c r="E11" s="134" t="s">
        <v>30</v>
      </c>
      <c r="F11" s="135">
        <v>0</v>
      </c>
    </row>
    <row r="12" ht="19.5" customHeight="1" spans="1:6">
      <c r="A12" s="139" t="s">
        <v>31</v>
      </c>
      <c r="B12" s="134" t="s">
        <v>32</v>
      </c>
      <c r="C12" s="135">
        <v>0</v>
      </c>
      <c r="D12" s="139" t="s">
        <v>33</v>
      </c>
      <c r="E12" s="134" t="s">
        <v>34</v>
      </c>
      <c r="F12" s="135">
        <v>0</v>
      </c>
    </row>
    <row r="13" ht="19.5" customHeight="1" spans="1:6">
      <c r="A13" s="139" t="s">
        <v>35</v>
      </c>
      <c r="B13" s="134" t="s">
        <v>36</v>
      </c>
      <c r="C13" s="135">
        <v>0</v>
      </c>
      <c r="D13" s="139" t="s">
        <v>37</v>
      </c>
      <c r="E13" s="134" t="s">
        <v>38</v>
      </c>
      <c r="F13" s="135">
        <v>0</v>
      </c>
    </row>
    <row r="14" ht="19.5" customHeight="1" spans="1:6">
      <c r="A14" s="139" t="s">
        <v>39</v>
      </c>
      <c r="B14" s="134" t="s">
        <v>40</v>
      </c>
      <c r="C14" s="135">
        <v>0</v>
      </c>
      <c r="D14" s="139" t="s">
        <v>41</v>
      </c>
      <c r="E14" s="134" t="s">
        <v>42</v>
      </c>
      <c r="F14" s="135">
        <v>1267782.93</v>
      </c>
    </row>
    <row r="15" ht="19.5" customHeight="1" spans="1:6">
      <c r="A15" s="139"/>
      <c r="B15" s="134" t="s">
        <v>43</v>
      </c>
      <c r="C15" s="140"/>
      <c r="D15" s="139" t="s">
        <v>44</v>
      </c>
      <c r="E15" s="134" t="s">
        <v>45</v>
      </c>
      <c r="F15" s="135">
        <v>708554.99</v>
      </c>
    </row>
    <row r="16" ht="19.5" customHeight="1" spans="1:6">
      <c r="A16" s="139"/>
      <c r="B16" s="134" t="s">
        <v>46</v>
      </c>
      <c r="C16" s="140"/>
      <c r="D16" s="139" t="s">
        <v>47</v>
      </c>
      <c r="E16" s="134" t="s">
        <v>48</v>
      </c>
      <c r="F16" s="135">
        <v>477072594.39</v>
      </c>
    </row>
    <row r="17" ht="19.5" customHeight="1" spans="1:6">
      <c r="A17" s="139"/>
      <c r="B17" s="134" t="s">
        <v>49</v>
      </c>
      <c r="C17" s="140"/>
      <c r="D17" s="139" t="s">
        <v>50</v>
      </c>
      <c r="E17" s="134" t="s">
        <v>51</v>
      </c>
      <c r="F17" s="135">
        <v>299720265.6</v>
      </c>
    </row>
    <row r="18" ht="19.5" customHeight="1" spans="1:6">
      <c r="A18" s="139"/>
      <c r="B18" s="134" t="s">
        <v>52</v>
      </c>
      <c r="C18" s="140"/>
      <c r="D18" s="139" t="s">
        <v>53</v>
      </c>
      <c r="E18" s="134" t="s">
        <v>54</v>
      </c>
      <c r="F18" s="135">
        <v>0</v>
      </c>
    </row>
    <row r="19" ht="19.5" customHeight="1" spans="1:6">
      <c r="A19" s="139"/>
      <c r="B19" s="134" t="s">
        <v>55</v>
      </c>
      <c r="C19" s="140"/>
      <c r="D19" s="139" t="s">
        <v>56</v>
      </c>
      <c r="E19" s="134" t="s">
        <v>57</v>
      </c>
      <c r="F19" s="135">
        <v>0</v>
      </c>
    </row>
    <row r="20" ht="19.5" customHeight="1" spans="1:6">
      <c r="A20" s="139"/>
      <c r="B20" s="134" t="s">
        <v>58</v>
      </c>
      <c r="C20" s="140"/>
      <c r="D20" s="139" t="s">
        <v>59</v>
      </c>
      <c r="E20" s="134" t="s">
        <v>60</v>
      </c>
      <c r="F20" s="135">
        <v>0</v>
      </c>
    </row>
    <row r="21" ht="19.5" customHeight="1" spans="1:6">
      <c r="A21" s="139"/>
      <c r="B21" s="134" t="s">
        <v>61</v>
      </c>
      <c r="C21" s="140"/>
      <c r="D21" s="139" t="s">
        <v>62</v>
      </c>
      <c r="E21" s="134" t="s">
        <v>63</v>
      </c>
      <c r="F21" s="135">
        <v>0</v>
      </c>
    </row>
    <row r="22" ht="19.5" customHeight="1" spans="1:6">
      <c r="A22" s="139"/>
      <c r="B22" s="134" t="s">
        <v>64</v>
      </c>
      <c r="C22" s="140"/>
      <c r="D22" s="139" t="s">
        <v>65</v>
      </c>
      <c r="E22" s="134" t="s">
        <v>66</v>
      </c>
      <c r="F22" s="135">
        <v>0</v>
      </c>
    </row>
    <row r="23" ht="19.5" customHeight="1" spans="1:6">
      <c r="A23" s="139"/>
      <c r="B23" s="134" t="s">
        <v>67</v>
      </c>
      <c r="C23" s="140"/>
      <c r="D23" s="139" t="s">
        <v>68</v>
      </c>
      <c r="E23" s="134" t="s">
        <v>69</v>
      </c>
      <c r="F23" s="135">
        <v>0</v>
      </c>
    </row>
    <row r="24" ht="19.5" customHeight="1" spans="1:6">
      <c r="A24" s="139"/>
      <c r="B24" s="134" t="s">
        <v>70</v>
      </c>
      <c r="C24" s="140"/>
      <c r="D24" s="139" t="s">
        <v>71</v>
      </c>
      <c r="E24" s="134" t="s">
        <v>72</v>
      </c>
      <c r="F24" s="135">
        <v>0</v>
      </c>
    </row>
    <row r="25" ht="19.5" customHeight="1" spans="1:6">
      <c r="A25" s="139"/>
      <c r="B25" s="134" t="s">
        <v>73</v>
      </c>
      <c r="C25" s="140"/>
      <c r="D25" s="139" t="s">
        <v>74</v>
      </c>
      <c r="E25" s="134" t="s">
        <v>75</v>
      </c>
      <c r="F25" s="135">
        <v>1103255</v>
      </c>
    </row>
    <row r="26" ht="19.5" customHeight="1" spans="1:6">
      <c r="A26" s="139"/>
      <c r="B26" s="134" t="s">
        <v>76</v>
      </c>
      <c r="C26" s="140"/>
      <c r="D26" s="139" t="s">
        <v>77</v>
      </c>
      <c r="E26" s="134" t="s">
        <v>78</v>
      </c>
      <c r="F26" s="135">
        <v>0</v>
      </c>
    </row>
    <row r="27" ht="19.5" customHeight="1" spans="1:6">
      <c r="A27" s="139"/>
      <c r="B27" s="134" t="s">
        <v>79</v>
      </c>
      <c r="C27" s="140"/>
      <c r="D27" s="139" t="s">
        <v>80</v>
      </c>
      <c r="E27" s="134" t="s">
        <v>81</v>
      </c>
      <c r="F27" s="135">
        <v>0</v>
      </c>
    </row>
    <row r="28" ht="19.5" customHeight="1" spans="1:6">
      <c r="A28" s="139"/>
      <c r="B28" s="134" t="s">
        <v>82</v>
      </c>
      <c r="C28" s="140"/>
      <c r="D28" s="139" t="s">
        <v>83</v>
      </c>
      <c r="E28" s="134" t="s">
        <v>84</v>
      </c>
      <c r="F28" s="135">
        <v>0</v>
      </c>
    </row>
    <row r="29" ht="19.5" customHeight="1" spans="1:6">
      <c r="A29" s="139"/>
      <c r="B29" s="134" t="s">
        <v>85</v>
      </c>
      <c r="C29" s="140"/>
      <c r="D29" s="139" t="s">
        <v>86</v>
      </c>
      <c r="E29" s="134" t="s">
        <v>87</v>
      </c>
      <c r="F29" s="135">
        <v>473358087.99</v>
      </c>
    </row>
    <row r="30" ht="19.5" customHeight="1" spans="1:6">
      <c r="A30" s="134"/>
      <c r="B30" s="134" t="s">
        <v>88</v>
      </c>
      <c r="C30" s="140"/>
      <c r="D30" s="139" t="s">
        <v>89</v>
      </c>
      <c r="E30" s="134" t="s">
        <v>90</v>
      </c>
      <c r="F30" s="135">
        <v>0</v>
      </c>
    </row>
    <row r="31" ht="19.5" customHeight="1" spans="1:6">
      <c r="A31" s="134"/>
      <c r="B31" s="134" t="s">
        <v>91</v>
      </c>
      <c r="C31" s="140"/>
      <c r="D31" s="139" t="s">
        <v>92</v>
      </c>
      <c r="E31" s="134" t="s">
        <v>93</v>
      </c>
      <c r="F31" s="135">
        <v>0</v>
      </c>
    </row>
    <row r="32" ht="19.5" customHeight="1" spans="1:6">
      <c r="A32" s="134"/>
      <c r="B32" s="134" t="s">
        <v>94</v>
      </c>
      <c r="C32" s="140"/>
      <c r="D32" s="139" t="s">
        <v>95</v>
      </c>
      <c r="E32" s="134" t="s">
        <v>96</v>
      </c>
      <c r="F32" s="135">
        <v>0</v>
      </c>
    </row>
    <row r="33" ht="19.5" customHeight="1" spans="1:6">
      <c r="A33" s="134" t="s">
        <v>97</v>
      </c>
      <c r="B33" s="134" t="s">
        <v>98</v>
      </c>
      <c r="C33" s="135">
        <v>1253230540.9</v>
      </c>
      <c r="D33" s="134" t="s">
        <v>99</v>
      </c>
      <c r="E33" s="134" t="s">
        <v>100</v>
      </c>
      <c r="F33" s="135">
        <v>1253230540.9</v>
      </c>
    </row>
    <row r="34" ht="19.5" customHeight="1" spans="1:6">
      <c r="A34" s="134" t="s">
        <v>101</v>
      </c>
      <c r="B34" s="134" t="s">
        <v>102</v>
      </c>
      <c r="C34" s="135">
        <v>0</v>
      </c>
      <c r="D34" s="139" t="s">
        <v>103</v>
      </c>
      <c r="E34" s="134" t="s">
        <v>104</v>
      </c>
      <c r="F34" s="135">
        <v>0</v>
      </c>
    </row>
    <row r="35" ht="19.5" customHeight="1" spans="1:6">
      <c r="A35" s="134" t="s">
        <v>105</v>
      </c>
      <c r="B35" s="134" t="s">
        <v>106</v>
      </c>
      <c r="C35" s="135">
        <v>3961704.71</v>
      </c>
      <c r="D35" s="139" t="s">
        <v>107</v>
      </c>
      <c r="E35" s="134" t="s">
        <v>108</v>
      </c>
      <c r="F35" s="135">
        <v>3961704.71</v>
      </c>
    </row>
    <row r="36" ht="19.5" customHeight="1" spans="1:6">
      <c r="A36" s="134" t="s">
        <v>109</v>
      </c>
      <c r="B36" s="134" t="s">
        <v>110</v>
      </c>
      <c r="C36" s="135">
        <v>1257192245.61</v>
      </c>
      <c r="D36" s="134" t="s">
        <v>109</v>
      </c>
      <c r="E36" s="134" t="s">
        <v>111</v>
      </c>
      <c r="F36" s="135">
        <v>1257192245.61</v>
      </c>
    </row>
    <row r="37" ht="19.5" customHeight="1" spans="1:6">
      <c r="A37" s="131" t="s">
        <v>112</v>
      </c>
      <c r="B37" s="131" t="s">
        <v>112</v>
      </c>
      <c r="C37" s="131" t="s">
        <v>112</v>
      </c>
      <c r="D37" s="131" t="s">
        <v>112</v>
      </c>
      <c r="E37" s="131" t="s">
        <v>112</v>
      </c>
      <c r="F37" s="13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7" activePane="bottomRight" state="frozen"/>
      <selection/>
      <selection pane="topRight"/>
      <selection pane="bottomLeft"/>
      <selection pane="bottomRight" activeCell="A3" sqref="A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57" customFormat="1" ht="27" spans="1:12">
      <c r="G1" s="132" t="s">
        <v>113</v>
      </c>
    </row>
    <row r="2" s="57" customFormat="1" ht="14.25" spans="1:12">
      <c r="L2" s="95" t="s">
        <v>114</v>
      </c>
    </row>
    <row r="3" s="57" customFormat="1" ht="14.25" spans="1:12">
      <c r="A3" s="95" t="s">
        <v>2</v>
      </c>
      <c r="L3" s="95" t="s">
        <v>3</v>
      </c>
    </row>
    <row r="4" ht="19.5" customHeight="1" spans="1:12">
      <c r="A4" s="134" t="s">
        <v>6</v>
      </c>
      <c r="B4" s="134" t="s">
        <v>6</v>
      </c>
      <c r="C4" s="134" t="s">
        <v>6</v>
      </c>
      <c r="D4" s="134" t="s">
        <v>6</v>
      </c>
      <c r="E4" s="133" t="s">
        <v>97</v>
      </c>
      <c r="F4" s="133" t="s">
        <v>115</v>
      </c>
      <c r="G4" s="133" t="s">
        <v>116</v>
      </c>
      <c r="H4" s="133" t="s">
        <v>117</v>
      </c>
      <c r="I4" s="133" t="s">
        <v>117</v>
      </c>
      <c r="J4" s="133" t="s">
        <v>118</v>
      </c>
      <c r="K4" s="133" t="s">
        <v>119</v>
      </c>
      <c r="L4" s="133" t="s">
        <v>120</v>
      </c>
    </row>
    <row r="5" ht="19.5" customHeight="1" spans="1:12">
      <c r="A5" s="133" t="s">
        <v>121</v>
      </c>
      <c r="B5" s="133" t="s">
        <v>121</v>
      </c>
      <c r="C5" s="133" t="s">
        <v>121</v>
      </c>
      <c r="D5" s="134" t="s">
        <v>122</v>
      </c>
      <c r="E5" s="133" t="s">
        <v>97</v>
      </c>
      <c r="F5" s="133" t="s">
        <v>115</v>
      </c>
      <c r="G5" s="133" t="s">
        <v>116</v>
      </c>
      <c r="H5" s="133" t="s">
        <v>123</v>
      </c>
      <c r="I5" s="133" t="s">
        <v>124</v>
      </c>
      <c r="J5" s="133" t="s">
        <v>118</v>
      </c>
      <c r="K5" s="133" t="s">
        <v>119</v>
      </c>
      <c r="L5" s="133" t="s">
        <v>120</v>
      </c>
    </row>
    <row r="6" ht="19.5" customHeight="1" spans="1:12">
      <c r="A6" s="133" t="s">
        <v>121</v>
      </c>
      <c r="B6" s="133" t="s">
        <v>121</v>
      </c>
      <c r="C6" s="133" t="s">
        <v>121</v>
      </c>
      <c r="D6" s="134" t="s">
        <v>122</v>
      </c>
      <c r="E6" s="133" t="s">
        <v>97</v>
      </c>
      <c r="F6" s="133" t="s">
        <v>115</v>
      </c>
      <c r="G6" s="133" t="s">
        <v>116</v>
      </c>
      <c r="H6" s="133" t="s">
        <v>123</v>
      </c>
      <c r="I6" s="133" t="s">
        <v>124</v>
      </c>
      <c r="J6" s="133" t="s">
        <v>118</v>
      </c>
      <c r="K6" s="133" t="s">
        <v>119</v>
      </c>
      <c r="L6" s="133" t="s">
        <v>120</v>
      </c>
    </row>
    <row r="7" ht="19.5" customHeight="1" spans="1:12">
      <c r="A7" s="133" t="s">
        <v>121</v>
      </c>
      <c r="B7" s="133" t="s">
        <v>121</v>
      </c>
      <c r="C7" s="133" t="s">
        <v>121</v>
      </c>
      <c r="D7" s="134" t="s">
        <v>122</v>
      </c>
      <c r="E7" s="133" t="s">
        <v>97</v>
      </c>
      <c r="F7" s="133" t="s">
        <v>115</v>
      </c>
      <c r="G7" s="133" t="s">
        <v>116</v>
      </c>
      <c r="H7" s="133" t="s">
        <v>123</v>
      </c>
      <c r="I7" s="133" t="s">
        <v>124</v>
      </c>
      <c r="J7" s="133" t="s">
        <v>118</v>
      </c>
      <c r="K7" s="133" t="s">
        <v>119</v>
      </c>
      <c r="L7" s="133" t="s">
        <v>120</v>
      </c>
    </row>
    <row r="8" ht="19.5" customHeight="1" spans="1:12">
      <c r="A8" s="134" t="s">
        <v>125</v>
      </c>
      <c r="B8" s="134" t="s">
        <v>126</v>
      </c>
      <c r="C8" s="134" t="s">
        <v>127</v>
      </c>
      <c r="D8" s="134" t="s">
        <v>10</v>
      </c>
      <c r="E8" s="133" t="s">
        <v>11</v>
      </c>
      <c r="F8" s="133" t="s">
        <v>12</v>
      </c>
      <c r="G8" s="133" t="s">
        <v>20</v>
      </c>
      <c r="H8" s="133" t="s">
        <v>24</v>
      </c>
      <c r="I8" s="133" t="s">
        <v>28</v>
      </c>
      <c r="J8" s="133" t="s">
        <v>32</v>
      </c>
      <c r="K8" s="133" t="s">
        <v>36</v>
      </c>
      <c r="L8" s="133" t="s">
        <v>40</v>
      </c>
    </row>
    <row r="9" ht="19.5" customHeight="1" spans="1:12">
      <c r="A9" s="134" t="s">
        <v>125</v>
      </c>
      <c r="B9" s="134" t="s">
        <v>126</v>
      </c>
      <c r="C9" s="134" t="s">
        <v>127</v>
      </c>
      <c r="D9" s="134" t="s">
        <v>128</v>
      </c>
      <c r="E9" s="135">
        <v>1253230540.9</v>
      </c>
      <c r="F9" s="135">
        <v>1253230540.9</v>
      </c>
      <c r="G9" s="135">
        <v>0</v>
      </c>
      <c r="H9" s="135">
        <v>0</v>
      </c>
      <c r="I9" s="135">
        <v>0</v>
      </c>
      <c r="J9" s="135">
        <v>0</v>
      </c>
      <c r="K9" s="135">
        <v>0</v>
      </c>
      <c r="L9" s="135">
        <v>0</v>
      </c>
    </row>
    <row r="10" ht="19.5" customHeight="1" spans="1:12">
      <c r="A10" s="136" t="s">
        <v>129</v>
      </c>
      <c r="B10" s="137"/>
      <c r="C10" s="137"/>
      <c r="D10" s="137" t="s">
        <v>130</v>
      </c>
      <c r="E10" s="135">
        <v>778844.44</v>
      </c>
      <c r="F10" s="135">
        <v>778844.44</v>
      </c>
      <c r="G10" s="135">
        <v>0</v>
      </c>
      <c r="H10" s="135">
        <v>0</v>
      </c>
      <c r="I10" s="135">
        <v>0</v>
      </c>
      <c r="J10" s="135">
        <v>0</v>
      </c>
      <c r="K10" s="135">
        <v>0</v>
      </c>
      <c r="L10" s="135">
        <v>0</v>
      </c>
    </row>
    <row r="11" ht="19.5" customHeight="1" spans="1:12">
      <c r="A11" s="136" t="s">
        <v>131</v>
      </c>
      <c r="B11" s="137"/>
      <c r="C11" s="137"/>
      <c r="D11" s="137" t="s">
        <v>132</v>
      </c>
      <c r="E11" s="135">
        <v>145090.19</v>
      </c>
      <c r="F11" s="135">
        <v>145090.19</v>
      </c>
      <c r="G11" s="135">
        <v>0</v>
      </c>
      <c r="H11" s="135">
        <v>0</v>
      </c>
      <c r="I11" s="135">
        <v>0</v>
      </c>
      <c r="J11" s="135">
        <v>0</v>
      </c>
      <c r="K11" s="135">
        <v>0</v>
      </c>
      <c r="L11" s="135">
        <v>0</v>
      </c>
    </row>
    <row r="12" ht="19.5" customHeight="1" spans="1:12">
      <c r="A12" s="136" t="s">
        <v>133</v>
      </c>
      <c r="B12" s="137"/>
      <c r="C12" s="137"/>
      <c r="D12" s="137" t="s">
        <v>134</v>
      </c>
      <c r="E12" s="135">
        <v>343848.3</v>
      </c>
      <c r="F12" s="135">
        <v>343848.3</v>
      </c>
      <c r="G12" s="135">
        <v>0</v>
      </c>
      <c r="H12" s="135">
        <v>0</v>
      </c>
      <c r="I12" s="135">
        <v>0</v>
      </c>
      <c r="J12" s="135">
        <v>0</v>
      </c>
      <c r="K12" s="135">
        <v>0</v>
      </c>
      <c r="L12" s="135">
        <v>0</v>
      </c>
    </row>
    <row r="13" ht="19.5" customHeight="1" spans="1:12">
      <c r="A13" s="136" t="s">
        <v>135</v>
      </c>
      <c r="B13" s="137"/>
      <c r="C13" s="137"/>
      <c r="D13" s="137" t="s">
        <v>136</v>
      </c>
      <c r="E13" s="135">
        <v>125052.06</v>
      </c>
      <c r="F13" s="135">
        <v>125052.06</v>
      </c>
      <c r="G13" s="135">
        <v>0</v>
      </c>
      <c r="H13" s="135">
        <v>0</v>
      </c>
      <c r="I13" s="135">
        <v>0</v>
      </c>
      <c r="J13" s="135">
        <v>0</v>
      </c>
      <c r="K13" s="135">
        <v>0</v>
      </c>
      <c r="L13" s="135">
        <v>0</v>
      </c>
    </row>
    <row r="14" ht="19.5" customHeight="1" spans="1:12">
      <c r="A14" s="136" t="s">
        <v>137</v>
      </c>
      <c r="B14" s="137"/>
      <c r="C14" s="137"/>
      <c r="D14" s="137" t="s">
        <v>138</v>
      </c>
      <c r="E14" s="135">
        <v>287933.12</v>
      </c>
      <c r="F14" s="135">
        <v>287933.12</v>
      </c>
      <c r="G14" s="135">
        <v>0</v>
      </c>
      <c r="H14" s="135">
        <v>0</v>
      </c>
      <c r="I14" s="135">
        <v>0</v>
      </c>
      <c r="J14" s="135">
        <v>0</v>
      </c>
      <c r="K14" s="135">
        <v>0</v>
      </c>
      <c r="L14" s="135">
        <v>0</v>
      </c>
    </row>
    <row r="15" ht="19.5" customHeight="1" spans="1:12">
      <c r="A15" s="136" t="s">
        <v>139</v>
      </c>
      <c r="B15" s="137"/>
      <c r="C15" s="137"/>
      <c r="D15" s="137" t="s">
        <v>140</v>
      </c>
      <c r="E15" s="135">
        <v>254338.36</v>
      </c>
      <c r="F15" s="135">
        <v>254338.36</v>
      </c>
      <c r="G15" s="135">
        <v>0</v>
      </c>
      <c r="H15" s="135">
        <v>0</v>
      </c>
      <c r="I15" s="135">
        <v>0</v>
      </c>
      <c r="J15" s="135">
        <v>0</v>
      </c>
      <c r="K15" s="135">
        <v>0</v>
      </c>
      <c r="L15" s="135">
        <v>0</v>
      </c>
    </row>
    <row r="16" ht="19.5" customHeight="1" spans="1:12">
      <c r="A16" s="136" t="s">
        <v>141</v>
      </c>
      <c r="B16" s="137"/>
      <c r="C16" s="137"/>
      <c r="D16" s="137" t="s">
        <v>142</v>
      </c>
      <c r="E16" s="135">
        <v>41231.45</v>
      </c>
      <c r="F16" s="135">
        <v>41231.45</v>
      </c>
      <c r="G16" s="135">
        <v>0</v>
      </c>
      <c r="H16" s="135">
        <v>0</v>
      </c>
      <c r="I16" s="135">
        <v>0</v>
      </c>
      <c r="J16" s="135">
        <v>0</v>
      </c>
      <c r="K16" s="135">
        <v>0</v>
      </c>
      <c r="L16" s="135">
        <v>0</v>
      </c>
    </row>
    <row r="17" ht="19.5" customHeight="1" spans="1:12">
      <c r="A17" s="136" t="s">
        <v>143</v>
      </c>
      <c r="B17" s="137"/>
      <c r="C17" s="137"/>
      <c r="D17" s="137" t="s">
        <v>144</v>
      </c>
      <c r="E17" s="135">
        <v>105271140</v>
      </c>
      <c r="F17" s="135">
        <v>105271140</v>
      </c>
      <c r="G17" s="135">
        <v>0</v>
      </c>
      <c r="H17" s="135">
        <v>0</v>
      </c>
      <c r="I17" s="135">
        <v>0</v>
      </c>
      <c r="J17" s="135">
        <v>0</v>
      </c>
      <c r="K17" s="135">
        <v>0</v>
      </c>
      <c r="L17" s="135">
        <v>0</v>
      </c>
    </row>
    <row r="18" ht="19.5" customHeight="1" spans="1:12">
      <c r="A18" s="136" t="s">
        <v>145</v>
      </c>
      <c r="B18" s="137"/>
      <c r="C18" s="137"/>
      <c r="D18" s="137" t="s">
        <v>146</v>
      </c>
      <c r="E18" s="135">
        <v>370100000</v>
      </c>
      <c r="F18" s="135">
        <v>370100000</v>
      </c>
      <c r="G18" s="135">
        <v>0</v>
      </c>
      <c r="H18" s="135">
        <v>0</v>
      </c>
      <c r="I18" s="135">
        <v>0</v>
      </c>
      <c r="J18" s="135">
        <v>0</v>
      </c>
      <c r="K18" s="135">
        <v>0</v>
      </c>
      <c r="L18" s="135">
        <v>0</v>
      </c>
    </row>
    <row r="19" ht="19.5" customHeight="1" spans="1:12">
      <c r="A19" s="136" t="s">
        <v>147</v>
      </c>
      <c r="B19" s="137"/>
      <c r="C19" s="137"/>
      <c r="D19" s="137" t="s">
        <v>148</v>
      </c>
      <c r="E19" s="135">
        <v>1701454.39</v>
      </c>
      <c r="F19" s="135">
        <v>1701454.39</v>
      </c>
      <c r="G19" s="135">
        <v>0</v>
      </c>
      <c r="H19" s="135">
        <v>0</v>
      </c>
      <c r="I19" s="135">
        <v>0</v>
      </c>
      <c r="J19" s="135">
        <v>0</v>
      </c>
      <c r="K19" s="135">
        <v>0</v>
      </c>
      <c r="L19" s="135">
        <v>0</v>
      </c>
    </row>
    <row r="20" ht="19.5" customHeight="1" spans="1:12">
      <c r="A20" s="136" t="s">
        <v>149</v>
      </c>
      <c r="B20" s="137"/>
      <c r="C20" s="137"/>
      <c r="D20" s="137" t="s">
        <v>150</v>
      </c>
      <c r="E20" s="135">
        <v>2559638.43</v>
      </c>
      <c r="F20" s="135">
        <v>2559638.43</v>
      </c>
      <c r="G20" s="135">
        <v>0</v>
      </c>
      <c r="H20" s="135">
        <v>0</v>
      </c>
      <c r="I20" s="135">
        <v>0</v>
      </c>
      <c r="J20" s="135">
        <v>0</v>
      </c>
      <c r="K20" s="135">
        <v>0</v>
      </c>
      <c r="L20" s="135">
        <v>0</v>
      </c>
    </row>
    <row r="21" ht="19.5" customHeight="1" spans="1:12">
      <c r="A21" s="136" t="s">
        <v>151</v>
      </c>
      <c r="B21" s="137"/>
      <c r="C21" s="137"/>
      <c r="D21" s="137" t="s">
        <v>152</v>
      </c>
      <c r="E21" s="135">
        <v>1191794.78</v>
      </c>
      <c r="F21" s="135">
        <v>1191794.78</v>
      </c>
      <c r="G21" s="135">
        <v>0</v>
      </c>
      <c r="H21" s="135">
        <v>0</v>
      </c>
      <c r="I21" s="135">
        <v>0</v>
      </c>
      <c r="J21" s="135">
        <v>0</v>
      </c>
      <c r="K21" s="135">
        <v>0</v>
      </c>
      <c r="L21" s="135">
        <v>0</v>
      </c>
    </row>
    <row r="22" ht="19.5" customHeight="1" spans="1:12">
      <c r="A22" s="136" t="s">
        <v>153</v>
      </c>
      <c r="B22" s="137"/>
      <c r="C22" s="137"/>
      <c r="D22" s="137" t="s">
        <v>154</v>
      </c>
      <c r="E22" s="135">
        <v>2335338.6</v>
      </c>
      <c r="F22" s="135">
        <v>2335338.6</v>
      </c>
      <c r="G22" s="135">
        <v>0</v>
      </c>
      <c r="H22" s="135">
        <v>0</v>
      </c>
      <c r="I22" s="135">
        <v>0</v>
      </c>
      <c r="J22" s="135">
        <v>0</v>
      </c>
      <c r="K22" s="135">
        <v>0</v>
      </c>
      <c r="L22" s="135">
        <v>0</v>
      </c>
    </row>
    <row r="23" ht="19.5" customHeight="1" spans="1:12">
      <c r="A23" s="136" t="s">
        <v>155</v>
      </c>
      <c r="B23" s="137"/>
      <c r="C23" s="137"/>
      <c r="D23" s="137" t="s">
        <v>156</v>
      </c>
      <c r="E23" s="135">
        <v>107500</v>
      </c>
      <c r="F23" s="135">
        <v>107500</v>
      </c>
      <c r="G23" s="135">
        <v>0</v>
      </c>
      <c r="H23" s="135">
        <v>0</v>
      </c>
      <c r="I23" s="135">
        <v>0</v>
      </c>
      <c r="J23" s="135">
        <v>0</v>
      </c>
      <c r="K23" s="135">
        <v>0</v>
      </c>
      <c r="L23" s="135">
        <v>0</v>
      </c>
    </row>
    <row r="24" ht="19.5" customHeight="1" spans="1:12">
      <c r="A24" s="136" t="s">
        <v>157</v>
      </c>
      <c r="B24" s="137"/>
      <c r="C24" s="137"/>
      <c r="D24" s="137" t="s">
        <v>158</v>
      </c>
      <c r="E24" s="135">
        <v>98086623.34</v>
      </c>
      <c r="F24" s="135">
        <v>98086623.34</v>
      </c>
      <c r="G24" s="135">
        <v>0</v>
      </c>
      <c r="H24" s="135">
        <v>0</v>
      </c>
      <c r="I24" s="135">
        <v>0</v>
      </c>
      <c r="J24" s="135">
        <v>0</v>
      </c>
      <c r="K24" s="135">
        <v>0</v>
      </c>
      <c r="L24" s="135">
        <v>0</v>
      </c>
    </row>
    <row r="25" ht="19.5" customHeight="1" spans="1:12">
      <c r="A25" s="136" t="s">
        <v>159</v>
      </c>
      <c r="B25" s="137"/>
      <c r="C25" s="137"/>
      <c r="D25" s="137" t="s">
        <v>160</v>
      </c>
      <c r="E25" s="135">
        <v>14739370.45</v>
      </c>
      <c r="F25" s="135">
        <v>14739370.45</v>
      </c>
      <c r="G25" s="135">
        <v>0</v>
      </c>
      <c r="H25" s="135">
        <v>0</v>
      </c>
      <c r="I25" s="135">
        <v>0</v>
      </c>
      <c r="J25" s="135">
        <v>0</v>
      </c>
      <c r="K25" s="135">
        <v>0</v>
      </c>
      <c r="L25" s="135">
        <v>0</v>
      </c>
    </row>
    <row r="26" ht="19.5" customHeight="1" spans="1:12">
      <c r="A26" s="136" t="s">
        <v>161</v>
      </c>
      <c r="B26" s="137"/>
      <c r="C26" s="137"/>
      <c r="D26" s="137" t="s">
        <v>162</v>
      </c>
      <c r="E26" s="135">
        <v>162500000</v>
      </c>
      <c r="F26" s="135">
        <v>162500000</v>
      </c>
      <c r="G26" s="135">
        <v>0</v>
      </c>
      <c r="H26" s="135">
        <v>0</v>
      </c>
      <c r="I26" s="135">
        <v>0</v>
      </c>
      <c r="J26" s="135">
        <v>0</v>
      </c>
      <c r="K26" s="135">
        <v>0</v>
      </c>
      <c r="L26" s="135">
        <v>0</v>
      </c>
    </row>
    <row r="27" ht="19.5" customHeight="1" spans="1:12">
      <c r="A27" s="136" t="s">
        <v>163</v>
      </c>
      <c r="B27" s="137"/>
      <c r="C27" s="137"/>
      <c r="D27" s="137" t="s">
        <v>164</v>
      </c>
      <c r="E27" s="135">
        <v>18200000</v>
      </c>
      <c r="F27" s="135">
        <v>18200000</v>
      </c>
      <c r="G27" s="135">
        <v>0</v>
      </c>
      <c r="H27" s="135">
        <v>0</v>
      </c>
      <c r="I27" s="135">
        <v>0</v>
      </c>
      <c r="J27" s="135">
        <v>0</v>
      </c>
      <c r="K27" s="135">
        <v>0</v>
      </c>
      <c r="L27" s="135">
        <v>0</v>
      </c>
    </row>
    <row r="28" ht="19.5" customHeight="1" spans="1:12">
      <c r="A28" s="136" t="s">
        <v>165</v>
      </c>
      <c r="B28" s="137"/>
      <c r="C28" s="137"/>
      <c r="D28" s="137" t="s">
        <v>166</v>
      </c>
      <c r="E28" s="135">
        <v>265000</v>
      </c>
      <c r="F28" s="135">
        <v>265000</v>
      </c>
      <c r="G28" s="135">
        <v>0</v>
      </c>
      <c r="H28" s="135">
        <v>0</v>
      </c>
      <c r="I28" s="135">
        <v>0</v>
      </c>
      <c r="J28" s="135">
        <v>0</v>
      </c>
      <c r="K28" s="135">
        <v>0</v>
      </c>
      <c r="L28" s="135">
        <v>0</v>
      </c>
    </row>
    <row r="29" ht="19.5" customHeight="1" spans="1:12">
      <c r="A29" s="136" t="s">
        <v>167</v>
      </c>
      <c r="B29" s="137"/>
      <c r="C29" s="137"/>
      <c r="D29" s="137" t="s">
        <v>168</v>
      </c>
      <c r="E29" s="135">
        <v>790837</v>
      </c>
      <c r="F29" s="135">
        <v>790837</v>
      </c>
      <c r="G29" s="135">
        <v>0</v>
      </c>
      <c r="H29" s="135">
        <v>0</v>
      </c>
      <c r="I29" s="135">
        <v>0</v>
      </c>
      <c r="J29" s="135">
        <v>0</v>
      </c>
      <c r="K29" s="135">
        <v>0</v>
      </c>
      <c r="L29" s="135">
        <v>0</v>
      </c>
    </row>
    <row r="30" ht="19.5" customHeight="1" spans="1:12">
      <c r="A30" s="136" t="s">
        <v>169</v>
      </c>
      <c r="B30" s="137"/>
      <c r="C30" s="137"/>
      <c r="D30" s="137" t="s">
        <v>170</v>
      </c>
      <c r="E30" s="135">
        <v>47418</v>
      </c>
      <c r="F30" s="135">
        <v>47418</v>
      </c>
      <c r="G30" s="135">
        <v>0</v>
      </c>
      <c r="H30" s="135">
        <v>0</v>
      </c>
      <c r="I30" s="135">
        <v>0</v>
      </c>
      <c r="J30" s="135">
        <v>0</v>
      </c>
      <c r="K30" s="135">
        <v>0</v>
      </c>
      <c r="L30" s="135">
        <v>0</v>
      </c>
    </row>
    <row r="31" ht="19.5" customHeight="1" spans="1:12">
      <c r="A31" s="136" t="s">
        <v>171</v>
      </c>
      <c r="B31" s="137"/>
      <c r="C31" s="137"/>
      <c r="D31" s="137" t="s">
        <v>172</v>
      </c>
      <c r="E31" s="135">
        <v>473358087.99</v>
      </c>
      <c r="F31" s="135">
        <v>473358087.99</v>
      </c>
      <c r="G31" s="135">
        <v>0</v>
      </c>
      <c r="H31" s="135">
        <v>0</v>
      </c>
      <c r="I31" s="135">
        <v>0</v>
      </c>
      <c r="J31" s="135">
        <v>0</v>
      </c>
      <c r="K31" s="135">
        <v>0</v>
      </c>
      <c r="L31" s="135">
        <v>0</v>
      </c>
    </row>
    <row r="32" ht="19.5" customHeight="1" spans="1:12">
      <c r="A32" s="137" t="s">
        <v>173</v>
      </c>
      <c r="B32" s="137" t="s">
        <v>173</v>
      </c>
      <c r="C32" s="137" t="s">
        <v>173</v>
      </c>
      <c r="D32" s="137" t="s">
        <v>173</v>
      </c>
      <c r="E32" s="137" t="s">
        <v>173</v>
      </c>
      <c r="F32" s="137" t="s">
        <v>173</v>
      </c>
      <c r="G32" s="137" t="s">
        <v>173</v>
      </c>
      <c r="H32" s="137" t="s">
        <v>173</v>
      </c>
      <c r="I32" s="137" t="s">
        <v>173</v>
      </c>
      <c r="J32" s="137" t="s">
        <v>173</v>
      </c>
      <c r="K32" s="137" t="s">
        <v>173</v>
      </c>
      <c r="L32" s="137" t="s">
        <v>173</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7" activePane="bottomRight" state="frozen"/>
      <selection/>
      <selection pane="topRight"/>
      <selection pane="bottomLeft"/>
      <selection pane="bottomRight" activeCell="A3" sqref="A3"/>
    </sheetView>
  </sheetViews>
  <sheetFormatPr defaultColWidth="9" defaultRowHeight="13.5"/>
  <cols>
    <col min="1" max="3" width="3.25" customWidth="1"/>
    <col min="4" max="4" width="32.75" customWidth="1"/>
    <col min="5" max="10" width="18.75" customWidth="1"/>
  </cols>
  <sheetData>
    <row r="1" s="57" customFormat="1" ht="27" spans="1:10">
      <c r="F1" s="132" t="s">
        <v>174</v>
      </c>
    </row>
    <row r="2" s="57" customFormat="1" ht="14.25" spans="1:10">
      <c r="J2" s="95" t="s">
        <v>175</v>
      </c>
    </row>
    <row r="3" s="57" customFormat="1" ht="14.25" spans="1:10">
      <c r="A3" s="95" t="s">
        <v>2</v>
      </c>
      <c r="J3" s="95" t="s">
        <v>3</v>
      </c>
    </row>
    <row r="4" ht="19.5" customHeight="1" spans="1:10">
      <c r="A4" s="134" t="s">
        <v>6</v>
      </c>
      <c r="B4" s="134" t="s">
        <v>6</v>
      </c>
      <c r="C4" s="134" t="s">
        <v>6</v>
      </c>
      <c r="D4" s="134" t="s">
        <v>6</v>
      </c>
      <c r="E4" s="133" t="s">
        <v>99</v>
      </c>
      <c r="F4" s="133" t="s">
        <v>176</v>
      </c>
      <c r="G4" s="133" t="s">
        <v>177</v>
      </c>
      <c r="H4" s="133" t="s">
        <v>178</v>
      </c>
      <c r="I4" s="133" t="s">
        <v>179</v>
      </c>
      <c r="J4" s="133" t="s">
        <v>180</v>
      </c>
    </row>
    <row r="5" ht="19.5" customHeight="1" spans="1:10">
      <c r="A5" s="133" t="s">
        <v>121</v>
      </c>
      <c r="B5" s="133" t="s">
        <v>121</v>
      </c>
      <c r="C5" s="133" t="s">
        <v>121</v>
      </c>
      <c r="D5" s="134" t="s">
        <v>122</v>
      </c>
      <c r="E5" s="133" t="s">
        <v>99</v>
      </c>
      <c r="F5" s="133" t="s">
        <v>176</v>
      </c>
      <c r="G5" s="133" t="s">
        <v>177</v>
      </c>
      <c r="H5" s="133" t="s">
        <v>178</v>
      </c>
      <c r="I5" s="133" t="s">
        <v>179</v>
      </c>
      <c r="J5" s="133" t="s">
        <v>180</v>
      </c>
    </row>
    <row r="6" ht="19.5" customHeight="1" spans="1:10">
      <c r="A6" s="133" t="s">
        <v>121</v>
      </c>
      <c r="B6" s="133" t="s">
        <v>121</v>
      </c>
      <c r="C6" s="133" t="s">
        <v>121</v>
      </c>
      <c r="D6" s="134" t="s">
        <v>122</v>
      </c>
      <c r="E6" s="133" t="s">
        <v>99</v>
      </c>
      <c r="F6" s="133" t="s">
        <v>176</v>
      </c>
      <c r="G6" s="133" t="s">
        <v>177</v>
      </c>
      <c r="H6" s="133" t="s">
        <v>178</v>
      </c>
      <c r="I6" s="133" t="s">
        <v>179</v>
      </c>
      <c r="J6" s="133" t="s">
        <v>180</v>
      </c>
    </row>
    <row r="7" ht="19.5" customHeight="1" spans="1:10">
      <c r="A7" s="133" t="s">
        <v>121</v>
      </c>
      <c r="B7" s="133" t="s">
        <v>121</v>
      </c>
      <c r="C7" s="133" t="s">
        <v>121</v>
      </c>
      <c r="D7" s="134" t="s">
        <v>122</v>
      </c>
      <c r="E7" s="133" t="s">
        <v>99</v>
      </c>
      <c r="F7" s="133" t="s">
        <v>176</v>
      </c>
      <c r="G7" s="133" t="s">
        <v>177</v>
      </c>
      <c r="H7" s="133" t="s">
        <v>178</v>
      </c>
      <c r="I7" s="133" t="s">
        <v>179</v>
      </c>
      <c r="J7" s="133" t="s">
        <v>180</v>
      </c>
    </row>
    <row r="8" ht="19.5" customHeight="1" spans="1:10">
      <c r="A8" s="134" t="s">
        <v>125</v>
      </c>
      <c r="B8" s="134" t="s">
        <v>126</v>
      </c>
      <c r="C8" s="134" t="s">
        <v>127</v>
      </c>
      <c r="D8" s="134" t="s">
        <v>10</v>
      </c>
      <c r="E8" s="133" t="s">
        <v>11</v>
      </c>
      <c r="F8" s="133" t="s">
        <v>12</v>
      </c>
      <c r="G8" s="133" t="s">
        <v>20</v>
      </c>
      <c r="H8" s="133" t="s">
        <v>24</v>
      </c>
      <c r="I8" s="133" t="s">
        <v>28</v>
      </c>
      <c r="J8" s="133" t="s">
        <v>32</v>
      </c>
    </row>
    <row r="9" ht="19.5" customHeight="1" spans="1:10">
      <c r="A9" s="134" t="s">
        <v>125</v>
      </c>
      <c r="B9" s="134" t="s">
        <v>126</v>
      </c>
      <c r="C9" s="134" t="s">
        <v>127</v>
      </c>
      <c r="D9" s="134" t="s">
        <v>128</v>
      </c>
      <c r="E9" s="135">
        <v>1253230540.9</v>
      </c>
      <c r="F9" s="135">
        <v>9338133.7</v>
      </c>
      <c r="G9" s="135">
        <v>1243892407.2</v>
      </c>
      <c r="H9" s="135">
        <v>0</v>
      </c>
      <c r="I9" s="135">
        <v>0</v>
      </c>
      <c r="J9" s="135">
        <v>0</v>
      </c>
    </row>
    <row r="10" ht="19.5" customHeight="1" spans="1:10">
      <c r="A10" s="136" t="s">
        <v>129</v>
      </c>
      <c r="B10" s="137"/>
      <c r="C10" s="137"/>
      <c r="D10" s="137" t="s">
        <v>130</v>
      </c>
      <c r="E10" s="135">
        <v>778844.44</v>
      </c>
      <c r="F10" s="135">
        <v>778844.44</v>
      </c>
      <c r="G10" s="135">
        <v>0</v>
      </c>
      <c r="H10" s="135">
        <v>0</v>
      </c>
      <c r="I10" s="135">
        <v>0</v>
      </c>
      <c r="J10" s="135">
        <v>0</v>
      </c>
    </row>
    <row r="11" ht="19.5" customHeight="1" spans="1:10">
      <c r="A11" s="136" t="s">
        <v>131</v>
      </c>
      <c r="B11" s="137"/>
      <c r="C11" s="137"/>
      <c r="D11" s="137" t="s">
        <v>132</v>
      </c>
      <c r="E11" s="135">
        <v>145090.19</v>
      </c>
      <c r="F11" s="135">
        <v>145090.19</v>
      </c>
      <c r="G11" s="135">
        <v>0</v>
      </c>
      <c r="H11" s="135">
        <v>0</v>
      </c>
      <c r="I11" s="135">
        <v>0</v>
      </c>
      <c r="J11" s="135">
        <v>0</v>
      </c>
    </row>
    <row r="12" ht="19.5" customHeight="1" spans="1:10">
      <c r="A12" s="136" t="s">
        <v>133</v>
      </c>
      <c r="B12" s="137"/>
      <c r="C12" s="137"/>
      <c r="D12" s="137" t="s">
        <v>134</v>
      </c>
      <c r="E12" s="135">
        <v>343848.3</v>
      </c>
      <c r="F12" s="135">
        <v>343848.3</v>
      </c>
      <c r="G12" s="135">
        <v>0</v>
      </c>
      <c r="H12" s="135">
        <v>0</v>
      </c>
      <c r="I12" s="135">
        <v>0</v>
      </c>
      <c r="J12" s="135">
        <v>0</v>
      </c>
    </row>
    <row r="13" ht="19.5" customHeight="1" spans="1:10">
      <c r="A13" s="136" t="s">
        <v>135</v>
      </c>
      <c r="B13" s="137"/>
      <c r="C13" s="137"/>
      <c r="D13" s="137" t="s">
        <v>136</v>
      </c>
      <c r="E13" s="135">
        <v>125052.06</v>
      </c>
      <c r="F13" s="135">
        <v>125052.06</v>
      </c>
      <c r="G13" s="135">
        <v>0</v>
      </c>
      <c r="H13" s="135">
        <v>0</v>
      </c>
      <c r="I13" s="135">
        <v>0</v>
      </c>
      <c r="J13" s="135">
        <v>0</v>
      </c>
    </row>
    <row r="14" ht="19.5" customHeight="1" spans="1:10">
      <c r="A14" s="136" t="s">
        <v>137</v>
      </c>
      <c r="B14" s="137"/>
      <c r="C14" s="137"/>
      <c r="D14" s="137" t="s">
        <v>138</v>
      </c>
      <c r="E14" s="135">
        <v>287933.12</v>
      </c>
      <c r="F14" s="135">
        <v>287933.12</v>
      </c>
      <c r="G14" s="135">
        <v>0</v>
      </c>
      <c r="H14" s="135">
        <v>0</v>
      </c>
      <c r="I14" s="135">
        <v>0</v>
      </c>
      <c r="J14" s="135">
        <v>0</v>
      </c>
    </row>
    <row r="15" ht="19.5" customHeight="1" spans="1:10">
      <c r="A15" s="136" t="s">
        <v>139</v>
      </c>
      <c r="B15" s="137"/>
      <c r="C15" s="137"/>
      <c r="D15" s="137" t="s">
        <v>140</v>
      </c>
      <c r="E15" s="135">
        <v>254338.36</v>
      </c>
      <c r="F15" s="135">
        <v>254338.36</v>
      </c>
      <c r="G15" s="135">
        <v>0</v>
      </c>
      <c r="H15" s="135">
        <v>0</v>
      </c>
      <c r="I15" s="135">
        <v>0</v>
      </c>
      <c r="J15" s="135">
        <v>0</v>
      </c>
    </row>
    <row r="16" ht="19.5" customHeight="1" spans="1:10">
      <c r="A16" s="136" t="s">
        <v>141</v>
      </c>
      <c r="B16" s="137"/>
      <c r="C16" s="137"/>
      <c r="D16" s="137" t="s">
        <v>142</v>
      </c>
      <c r="E16" s="135">
        <v>41231.45</v>
      </c>
      <c r="F16" s="135">
        <v>41231.45</v>
      </c>
      <c r="G16" s="135">
        <v>0</v>
      </c>
      <c r="H16" s="135">
        <v>0</v>
      </c>
      <c r="I16" s="135">
        <v>0</v>
      </c>
      <c r="J16" s="135">
        <v>0</v>
      </c>
    </row>
    <row r="17" ht="19.5" customHeight="1" spans="1:10">
      <c r="A17" s="136" t="s">
        <v>143</v>
      </c>
      <c r="B17" s="137"/>
      <c r="C17" s="137"/>
      <c r="D17" s="137" t="s">
        <v>144</v>
      </c>
      <c r="E17" s="135">
        <v>105271140</v>
      </c>
      <c r="F17" s="135">
        <v>0</v>
      </c>
      <c r="G17" s="135">
        <v>105271140</v>
      </c>
      <c r="H17" s="135">
        <v>0</v>
      </c>
      <c r="I17" s="135">
        <v>0</v>
      </c>
      <c r="J17" s="135">
        <v>0</v>
      </c>
    </row>
    <row r="18" ht="19.5" customHeight="1" spans="1:10">
      <c r="A18" s="136" t="s">
        <v>145</v>
      </c>
      <c r="B18" s="137"/>
      <c r="C18" s="137"/>
      <c r="D18" s="137" t="s">
        <v>146</v>
      </c>
      <c r="E18" s="135">
        <v>370100000</v>
      </c>
      <c r="F18" s="135">
        <v>0</v>
      </c>
      <c r="G18" s="135">
        <v>370100000</v>
      </c>
      <c r="H18" s="135">
        <v>0</v>
      </c>
      <c r="I18" s="135">
        <v>0</v>
      </c>
      <c r="J18" s="135">
        <v>0</v>
      </c>
    </row>
    <row r="19" ht="19.5" customHeight="1" spans="1:10">
      <c r="A19" s="136" t="s">
        <v>147</v>
      </c>
      <c r="B19" s="137"/>
      <c r="C19" s="137"/>
      <c r="D19" s="137" t="s">
        <v>148</v>
      </c>
      <c r="E19" s="135">
        <v>1701454.39</v>
      </c>
      <c r="F19" s="135">
        <v>1701454.39</v>
      </c>
      <c r="G19" s="135">
        <v>0</v>
      </c>
      <c r="H19" s="135">
        <v>0</v>
      </c>
      <c r="I19" s="135">
        <v>0</v>
      </c>
      <c r="J19" s="135">
        <v>0</v>
      </c>
    </row>
    <row r="20" ht="19.5" customHeight="1" spans="1:10">
      <c r="A20" s="136" t="s">
        <v>149</v>
      </c>
      <c r="B20" s="137"/>
      <c r="C20" s="137"/>
      <c r="D20" s="137" t="s">
        <v>150</v>
      </c>
      <c r="E20" s="135">
        <v>2559638.43</v>
      </c>
      <c r="F20" s="135">
        <v>2559638.43</v>
      </c>
      <c r="G20" s="135">
        <v>0</v>
      </c>
      <c r="H20" s="135">
        <v>0</v>
      </c>
      <c r="I20" s="135">
        <v>0</v>
      </c>
      <c r="J20" s="135">
        <v>0</v>
      </c>
    </row>
    <row r="21" ht="19.5" customHeight="1" spans="1:10">
      <c r="A21" s="136" t="s">
        <v>151</v>
      </c>
      <c r="B21" s="137"/>
      <c r="C21" s="137"/>
      <c r="D21" s="137" t="s">
        <v>152</v>
      </c>
      <c r="E21" s="135">
        <v>1191794.78</v>
      </c>
      <c r="F21" s="135">
        <v>1191794.78</v>
      </c>
      <c r="G21" s="135">
        <v>0</v>
      </c>
      <c r="H21" s="135">
        <v>0</v>
      </c>
      <c r="I21" s="135">
        <v>0</v>
      </c>
      <c r="J21" s="135">
        <v>0</v>
      </c>
    </row>
    <row r="22" ht="19.5" customHeight="1" spans="1:10">
      <c r="A22" s="136" t="s">
        <v>153</v>
      </c>
      <c r="B22" s="137"/>
      <c r="C22" s="137"/>
      <c r="D22" s="137" t="s">
        <v>154</v>
      </c>
      <c r="E22" s="135">
        <v>2335338.6</v>
      </c>
      <c r="F22" s="135">
        <v>1070653.18</v>
      </c>
      <c r="G22" s="135">
        <v>1264685.42</v>
      </c>
      <c r="H22" s="135">
        <v>0</v>
      </c>
      <c r="I22" s="135">
        <v>0</v>
      </c>
      <c r="J22" s="135">
        <v>0</v>
      </c>
    </row>
    <row r="23" ht="19.5" customHeight="1" spans="1:10">
      <c r="A23" s="136" t="s">
        <v>155</v>
      </c>
      <c r="B23" s="137"/>
      <c r="C23" s="137"/>
      <c r="D23" s="137" t="s">
        <v>156</v>
      </c>
      <c r="E23" s="135">
        <v>107500</v>
      </c>
      <c r="F23" s="135">
        <v>0</v>
      </c>
      <c r="G23" s="135">
        <v>107500</v>
      </c>
      <c r="H23" s="135">
        <v>0</v>
      </c>
      <c r="I23" s="135">
        <v>0</v>
      </c>
      <c r="J23" s="135">
        <v>0</v>
      </c>
    </row>
    <row r="24" ht="19.5" customHeight="1" spans="1:10">
      <c r="A24" s="136" t="s">
        <v>157</v>
      </c>
      <c r="B24" s="137"/>
      <c r="C24" s="137"/>
      <c r="D24" s="137" t="s">
        <v>158</v>
      </c>
      <c r="E24" s="135">
        <v>98086623.34</v>
      </c>
      <c r="F24" s="135">
        <v>0</v>
      </c>
      <c r="G24" s="135">
        <v>98086623.34</v>
      </c>
      <c r="H24" s="135">
        <v>0</v>
      </c>
      <c r="I24" s="135">
        <v>0</v>
      </c>
      <c r="J24" s="135">
        <v>0</v>
      </c>
    </row>
    <row r="25" ht="19.5" customHeight="1" spans="1:10">
      <c r="A25" s="136" t="s">
        <v>159</v>
      </c>
      <c r="B25" s="137"/>
      <c r="C25" s="137"/>
      <c r="D25" s="137" t="s">
        <v>160</v>
      </c>
      <c r="E25" s="135">
        <v>14739370.45</v>
      </c>
      <c r="F25" s="135">
        <v>0</v>
      </c>
      <c r="G25" s="135">
        <v>14739370.45</v>
      </c>
      <c r="H25" s="135">
        <v>0</v>
      </c>
      <c r="I25" s="135">
        <v>0</v>
      </c>
      <c r="J25" s="135">
        <v>0</v>
      </c>
    </row>
    <row r="26" ht="19.5" customHeight="1" spans="1:10">
      <c r="A26" s="136" t="s">
        <v>161</v>
      </c>
      <c r="B26" s="137"/>
      <c r="C26" s="137"/>
      <c r="D26" s="137" t="s">
        <v>162</v>
      </c>
      <c r="E26" s="135">
        <v>162500000</v>
      </c>
      <c r="F26" s="135">
        <v>0</v>
      </c>
      <c r="G26" s="135">
        <v>162500000</v>
      </c>
      <c r="H26" s="135">
        <v>0</v>
      </c>
      <c r="I26" s="135">
        <v>0</v>
      </c>
      <c r="J26" s="135">
        <v>0</v>
      </c>
    </row>
    <row r="27" ht="19.5" customHeight="1" spans="1:10">
      <c r="A27" s="136" t="s">
        <v>163</v>
      </c>
      <c r="B27" s="137"/>
      <c r="C27" s="137"/>
      <c r="D27" s="137" t="s">
        <v>164</v>
      </c>
      <c r="E27" s="135">
        <v>18200000</v>
      </c>
      <c r="F27" s="135">
        <v>0</v>
      </c>
      <c r="G27" s="135">
        <v>18200000</v>
      </c>
      <c r="H27" s="135">
        <v>0</v>
      </c>
      <c r="I27" s="135">
        <v>0</v>
      </c>
      <c r="J27" s="135">
        <v>0</v>
      </c>
    </row>
    <row r="28" ht="19.5" customHeight="1" spans="1:10">
      <c r="A28" s="136" t="s">
        <v>165</v>
      </c>
      <c r="B28" s="137"/>
      <c r="C28" s="137"/>
      <c r="D28" s="137" t="s">
        <v>166</v>
      </c>
      <c r="E28" s="135">
        <v>265000</v>
      </c>
      <c r="F28" s="135">
        <v>0</v>
      </c>
      <c r="G28" s="135">
        <v>265000</v>
      </c>
      <c r="H28" s="135">
        <v>0</v>
      </c>
      <c r="I28" s="135">
        <v>0</v>
      </c>
      <c r="J28" s="135">
        <v>0</v>
      </c>
    </row>
    <row r="29" ht="19.5" customHeight="1" spans="1:10">
      <c r="A29" s="136" t="s">
        <v>167</v>
      </c>
      <c r="B29" s="137"/>
      <c r="C29" s="137"/>
      <c r="D29" s="137" t="s">
        <v>168</v>
      </c>
      <c r="E29" s="135">
        <v>790837</v>
      </c>
      <c r="F29" s="135">
        <v>790837</v>
      </c>
      <c r="G29" s="135">
        <v>0</v>
      </c>
      <c r="H29" s="135">
        <v>0</v>
      </c>
      <c r="I29" s="135">
        <v>0</v>
      </c>
      <c r="J29" s="135">
        <v>0</v>
      </c>
    </row>
    <row r="30" ht="19.5" customHeight="1" spans="1:10">
      <c r="A30" s="136" t="s">
        <v>169</v>
      </c>
      <c r="B30" s="137"/>
      <c r="C30" s="137"/>
      <c r="D30" s="137" t="s">
        <v>170</v>
      </c>
      <c r="E30" s="135">
        <v>47418</v>
      </c>
      <c r="F30" s="135">
        <v>47418</v>
      </c>
      <c r="G30" s="135">
        <v>0</v>
      </c>
      <c r="H30" s="135">
        <v>0</v>
      </c>
      <c r="I30" s="135">
        <v>0</v>
      </c>
      <c r="J30" s="135">
        <v>0</v>
      </c>
    </row>
    <row r="31" ht="19.5" customHeight="1" spans="1:10">
      <c r="A31" s="136" t="s">
        <v>171</v>
      </c>
      <c r="B31" s="137"/>
      <c r="C31" s="137"/>
      <c r="D31" s="137" t="s">
        <v>172</v>
      </c>
      <c r="E31" s="135">
        <v>473358087.99</v>
      </c>
      <c r="F31" s="135">
        <v>0</v>
      </c>
      <c r="G31" s="135">
        <v>473358087.99</v>
      </c>
      <c r="H31" s="135">
        <v>0</v>
      </c>
      <c r="I31" s="135">
        <v>0</v>
      </c>
      <c r="J31" s="135">
        <v>0</v>
      </c>
    </row>
    <row r="32" ht="19.5" customHeight="1" spans="1:10">
      <c r="A32" s="137" t="s">
        <v>181</v>
      </c>
      <c r="B32" s="137" t="s">
        <v>181</v>
      </c>
      <c r="C32" s="137" t="s">
        <v>181</v>
      </c>
      <c r="D32" s="137" t="s">
        <v>181</v>
      </c>
      <c r="E32" s="137" t="s">
        <v>181</v>
      </c>
      <c r="F32" s="137" t="s">
        <v>181</v>
      </c>
      <c r="G32" s="137" t="s">
        <v>181</v>
      </c>
      <c r="H32" s="137" t="s">
        <v>181</v>
      </c>
      <c r="I32" s="137" t="s">
        <v>181</v>
      </c>
      <c r="J32" s="137" t="s">
        <v>181</v>
      </c>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3" sqref="A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s="57" customFormat="1" ht="27" spans="1:9">
      <c r="D1" s="132" t="s">
        <v>182</v>
      </c>
    </row>
    <row r="2" s="57" customFormat="1" ht="14.25" spans="1:9">
      <c r="I2" s="95" t="s">
        <v>183</v>
      </c>
    </row>
    <row r="3" s="57" customFormat="1" ht="14.25" spans="1:9">
      <c r="A3" s="95" t="s">
        <v>2</v>
      </c>
      <c r="I3" s="95" t="s">
        <v>3</v>
      </c>
    </row>
    <row r="4" ht="19.5" customHeight="1" spans="1:9">
      <c r="A4" s="125" t="s">
        <v>184</v>
      </c>
      <c r="B4" s="125" t="s">
        <v>184</v>
      </c>
      <c r="C4" s="125" t="s">
        <v>184</v>
      </c>
      <c r="D4" s="125" t="s">
        <v>185</v>
      </c>
      <c r="E4" s="125" t="s">
        <v>185</v>
      </c>
      <c r="F4" s="125" t="s">
        <v>185</v>
      </c>
      <c r="G4" s="125" t="s">
        <v>185</v>
      </c>
      <c r="H4" s="125" t="s">
        <v>185</v>
      </c>
      <c r="I4" s="125" t="s">
        <v>185</v>
      </c>
    </row>
    <row r="5" ht="19.5" customHeight="1" spans="1:9">
      <c r="A5" s="143" t="s">
        <v>186</v>
      </c>
      <c r="B5" s="143" t="s">
        <v>7</v>
      </c>
      <c r="C5" s="143" t="s">
        <v>187</v>
      </c>
      <c r="D5" s="143" t="s">
        <v>188</v>
      </c>
      <c r="E5" s="143" t="s">
        <v>7</v>
      </c>
      <c r="F5" s="125" t="s">
        <v>128</v>
      </c>
      <c r="G5" s="143" t="s">
        <v>189</v>
      </c>
      <c r="H5" s="143" t="s">
        <v>190</v>
      </c>
      <c r="I5" s="143" t="s">
        <v>191</v>
      </c>
    </row>
    <row r="6" ht="19.5" customHeight="1" spans="1:9">
      <c r="A6" s="143" t="s">
        <v>186</v>
      </c>
      <c r="B6" s="143" t="s">
        <v>7</v>
      </c>
      <c r="C6" s="143" t="s">
        <v>187</v>
      </c>
      <c r="D6" s="143" t="s">
        <v>188</v>
      </c>
      <c r="E6" s="143" t="s">
        <v>7</v>
      </c>
      <c r="F6" s="125" t="s">
        <v>128</v>
      </c>
      <c r="G6" s="143" t="s">
        <v>189</v>
      </c>
      <c r="H6" s="143" t="s">
        <v>190</v>
      </c>
      <c r="I6" s="143" t="s">
        <v>191</v>
      </c>
    </row>
    <row r="7" ht="19.5" customHeight="1" spans="1:9">
      <c r="A7" s="125" t="s">
        <v>192</v>
      </c>
      <c r="B7" s="125"/>
      <c r="C7" s="125" t="s">
        <v>11</v>
      </c>
      <c r="D7" s="125" t="s">
        <v>192</v>
      </c>
      <c r="E7" s="125"/>
      <c r="F7" s="125" t="s">
        <v>12</v>
      </c>
      <c r="G7" s="125" t="s">
        <v>20</v>
      </c>
      <c r="H7" s="125" t="s">
        <v>24</v>
      </c>
      <c r="I7" s="125" t="s">
        <v>28</v>
      </c>
    </row>
    <row r="8" ht="19.5" customHeight="1" spans="1:9">
      <c r="A8" s="126" t="s">
        <v>193</v>
      </c>
      <c r="B8" s="125" t="s">
        <v>11</v>
      </c>
      <c r="C8" s="135">
        <v>486346459.12</v>
      </c>
      <c r="D8" s="139" t="s">
        <v>14</v>
      </c>
      <c r="E8" s="125" t="s">
        <v>22</v>
      </c>
      <c r="F8" s="135">
        <v>0</v>
      </c>
      <c r="G8" s="135">
        <v>0</v>
      </c>
      <c r="H8" s="135">
        <v>0</v>
      </c>
      <c r="I8" s="135">
        <v>0</v>
      </c>
    </row>
    <row r="9" ht="19.5" customHeight="1" spans="1:9">
      <c r="A9" s="126" t="s">
        <v>194</v>
      </c>
      <c r="B9" s="125" t="s">
        <v>12</v>
      </c>
      <c r="C9" s="135">
        <v>766884081.78</v>
      </c>
      <c r="D9" s="139" t="s">
        <v>17</v>
      </c>
      <c r="E9" s="125" t="s">
        <v>26</v>
      </c>
      <c r="F9" s="135">
        <v>0</v>
      </c>
      <c r="G9" s="135">
        <v>0</v>
      </c>
      <c r="H9" s="135">
        <v>0</v>
      </c>
      <c r="I9" s="135">
        <v>0</v>
      </c>
    </row>
    <row r="10" ht="19.5" customHeight="1" spans="1:9">
      <c r="A10" s="126" t="s">
        <v>195</v>
      </c>
      <c r="B10" s="125" t="s">
        <v>20</v>
      </c>
      <c r="C10" s="135">
        <v>0</v>
      </c>
      <c r="D10" s="139" t="s">
        <v>21</v>
      </c>
      <c r="E10" s="125" t="s">
        <v>30</v>
      </c>
      <c r="F10" s="135">
        <v>0</v>
      </c>
      <c r="G10" s="135">
        <v>0</v>
      </c>
      <c r="H10" s="135">
        <v>0</v>
      </c>
      <c r="I10" s="135">
        <v>0</v>
      </c>
    </row>
    <row r="11" ht="19.5" customHeight="1" spans="1:9">
      <c r="A11" s="126"/>
      <c r="B11" s="125" t="s">
        <v>24</v>
      </c>
      <c r="C11" s="140"/>
      <c r="D11" s="139" t="s">
        <v>25</v>
      </c>
      <c r="E11" s="125" t="s">
        <v>34</v>
      </c>
      <c r="F11" s="135">
        <v>0</v>
      </c>
      <c r="G11" s="135">
        <v>0</v>
      </c>
      <c r="H11" s="135">
        <v>0</v>
      </c>
      <c r="I11" s="135">
        <v>0</v>
      </c>
    </row>
    <row r="12" ht="19.5" customHeight="1" spans="1:9">
      <c r="A12" s="126"/>
      <c r="B12" s="125" t="s">
        <v>28</v>
      </c>
      <c r="C12" s="140"/>
      <c r="D12" s="139" t="s">
        <v>29</v>
      </c>
      <c r="E12" s="125" t="s">
        <v>38</v>
      </c>
      <c r="F12" s="135">
        <v>0</v>
      </c>
      <c r="G12" s="135">
        <v>0</v>
      </c>
      <c r="H12" s="135">
        <v>0</v>
      </c>
      <c r="I12" s="135">
        <v>0</v>
      </c>
    </row>
    <row r="13" ht="19.5" customHeight="1" spans="1:9">
      <c r="A13" s="126"/>
      <c r="B13" s="125" t="s">
        <v>32</v>
      </c>
      <c r="C13" s="140"/>
      <c r="D13" s="139" t="s">
        <v>33</v>
      </c>
      <c r="E13" s="125" t="s">
        <v>42</v>
      </c>
      <c r="F13" s="135">
        <v>0</v>
      </c>
      <c r="G13" s="135">
        <v>0</v>
      </c>
      <c r="H13" s="135">
        <v>0</v>
      </c>
      <c r="I13" s="135">
        <v>0</v>
      </c>
    </row>
    <row r="14" ht="19.5" customHeight="1" spans="1:9">
      <c r="A14" s="126"/>
      <c r="B14" s="125" t="s">
        <v>36</v>
      </c>
      <c r="C14" s="140"/>
      <c r="D14" s="139" t="s">
        <v>37</v>
      </c>
      <c r="E14" s="125" t="s">
        <v>45</v>
      </c>
      <c r="F14" s="135">
        <v>0</v>
      </c>
      <c r="G14" s="135">
        <v>0</v>
      </c>
      <c r="H14" s="135">
        <v>0</v>
      </c>
      <c r="I14" s="135">
        <v>0</v>
      </c>
    </row>
    <row r="15" ht="19.5" customHeight="1" spans="1:9">
      <c r="A15" s="126"/>
      <c r="B15" s="125" t="s">
        <v>40</v>
      </c>
      <c r="C15" s="140"/>
      <c r="D15" s="139" t="s">
        <v>41</v>
      </c>
      <c r="E15" s="125" t="s">
        <v>48</v>
      </c>
      <c r="F15" s="135">
        <v>1267782.93</v>
      </c>
      <c r="G15" s="135">
        <v>1267782.93</v>
      </c>
      <c r="H15" s="135">
        <v>0</v>
      </c>
      <c r="I15" s="135">
        <v>0</v>
      </c>
    </row>
    <row r="16" ht="19.5" customHeight="1" spans="1:9">
      <c r="A16" s="126"/>
      <c r="B16" s="125" t="s">
        <v>43</v>
      </c>
      <c r="C16" s="140"/>
      <c r="D16" s="139" t="s">
        <v>44</v>
      </c>
      <c r="E16" s="125" t="s">
        <v>51</v>
      </c>
      <c r="F16" s="135">
        <v>708554.99</v>
      </c>
      <c r="G16" s="135">
        <v>708554.99</v>
      </c>
      <c r="H16" s="135">
        <v>0</v>
      </c>
      <c r="I16" s="135">
        <v>0</v>
      </c>
    </row>
    <row r="17" ht="19.5" customHeight="1" spans="1:9">
      <c r="A17" s="126"/>
      <c r="B17" s="125" t="s">
        <v>46</v>
      </c>
      <c r="C17" s="140"/>
      <c r="D17" s="139" t="s">
        <v>47</v>
      </c>
      <c r="E17" s="125" t="s">
        <v>54</v>
      </c>
      <c r="F17" s="135">
        <v>477072594.39</v>
      </c>
      <c r="G17" s="135">
        <v>477072594.39</v>
      </c>
      <c r="H17" s="135">
        <v>0</v>
      </c>
      <c r="I17" s="135">
        <v>0</v>
      </c>
    </row>
    <row r="18" ht="19.5" customHeight="1" spans="1:9">
      <c r="A18" s="126"/>
      <c r="B18" s="125" t="s">
        <v>49</v>
      </c>
      <c r="C18" s="140"/>
      <c r="D18" s="139" t="s">
        <v>50</v>
      </c>
      <c r="E18" s="125" t="s">
        <v>57</v>
      </c>
      <c r="F18" s="135">
        <v>299720265.6</v>
      </c>
      <c r="G18" s="135">
        <v>6194271.81</v>
      </c>
      <c r="H18" s="135">
        <v>293525993.79</v>
      </c>
      <c r="I18" s="135">
        <v>0</v>
      </c>
    </row>
    <row r="19" ht="19.5" customHeight="1" spans="1:9">
      <c r="A19" s="126"/>
      <c r="B19" s="125" t="s">
        <v>52</v>
      </c>
      <c r="C19" s="140"/>
      <c r="D19" s="139" t="s">
        <v>53</v>
      </c>
      <c r="E19" s="125" t="s">
        <v>60</v>
      </c>
      <c r="F19" s="135">
        <v>0</v>
      </c>
      <c r="G19" s="135">
        <v>0</v>
      </c>
      <c r="H19" s="135">
        <v>0</v>
      </c>
      <c r="I19" s="135">
        <v>0</v>
      </c>
    </row>
    <row r="20" ht="19.5" customHeight="1" spans="1:9">
      <c r="A20" s="126"/>
      <c r="B20" s="125" t="s">
        <v>55</v>
      </c>
      <c r="C20" s="140"/>
      <c r="D20" s="139" t="s">
        <v>56</v>
      </c>
      <c r="E20" s="125" t="s">
        <v>63</v>
      </c>
      <c r="F20" s="135">
        <v>0</v>
      </c>
      <c r="G20" s="135">
        <v>0</v>
      </c>
      <c r="H20" s="135">
        <v>0</v>
      </c>
      <c r="I20" s="135">
        <v>0</v>
      </c>
    </row>
    <row r="21" ht="19.5" customHeight="1" spans="1:9">
      <c r="A21" s="126"/>
      <c r="B21" s="125" t="s">
        <v>58</v>
      </c>
      <c r="C21" s="140"/>
      <c r="D21" s="139" t="s">
        <v>59</v>
      </c>
      <c r="E21" s="125" t="s">
        <v>66</v>
      </c>
      <c r="F21" s="135">
        <v>0</v>
      </c>
      <c r="G21" s="135">
        <v>0</v>
      </c>
      <c r="H21" s="135">
        <v>0</v>
      </c>
      <c r="I21" s="135">
        <v>0</v>
      </c>
    </row>
    <row r="22" ht="19.5" customHeight="1" spans="1:9">
      <c r="A22" s="126"/>
      <c r="B22" s="125" t="s">
        <v>61</v>
      </c>
      <c r="C22" s="140"/>
      <c r="D22" s="139" t="s">
        <v>62</v>
      </c>
      <c r="E22" s="125" t="s">
        <v>69</v>
      </c>
      <c r="F22" s="135">
        <v>0</v>
      </c>
      <c r="G22" s="135">
        <v>0</v>
      </c>
      <c r="H22" s="135">
        <v>0</v>
      </c>
      <c r="I22" s="135">
        <v>0</v>
      </c>
    </row>
    <row r="23" ht="19.5" customHeight="1" spans="1:9">
      <c r="A23" s="126"/>
      <c r="B23" s="125" t="s">
        <v>64</v>
      </c>
      <c r="C23" s="140"/>
      <c r="D23" s="139" t="s">
        <v>65</v>
      </c>
      <c r="E23" s="125" t="s">
        <v>72</v>
      </c>
      <c r="F23" s="135">
        <v>0</v>
      </c>
      <c r="G23" s="135">
        <v>0</v>
      </c>
      <c r="H23" s="135">
        <v>0</v>
      </c>
      <c r="I23" s="135">
        <v>0</v>
      </c>
    </row>
    <row r="24" ht="19.5" customHeight="1" spans="1:9">
      <c r="A24" s="126"/>
      <c r="B24" s="125" t="s">
        <v>67</v>
      </c>
      <c r="C24" s="140"/>
      <c r="D24" s="139" t="s">
        <v>68</v>
      </c>
      <c r="E24" s="125" t="s">
        <v>75</v>
      </c>
      <c r="F24" s="135">
        <v>0</v>
      </c>
      <c r="G24" s="135">
        <v>0</v>
      </c>
      <c r="H24" s="135">
        <v>0</v>
      </c>
      <c r="I24" s="135">
        <v>0</v>
      </c>
    </row>
    <row r="25" ht="19.5" customHeight="1" spans="1:9">
      <c r="A25" s="126"/>
      <c r="B25" s="125" t="s">
        <v>70</v>
      </c>
      <c r="C25" s="140"/>
      <c r="D25" s="139" t="s">
        <v>71</v>
      </c>
      <c r="E25" s="125" t="s">
        <v>78</v>
      </c>
      <c r="F25" s="135">
        <v>0</v>
      </c>
      <c r="G25" s="135">
        <v>0</v>
      </c>
      <c r="H25" s="135">
        <v>0</v>
      </c>
      <c r="I25" s="135">
        <v>0</v>
      </c>
    </row>
    <row r="26" ht="19.5" customHeight="1" spans="1:9">
      <c r="A26" s="126"/>
      <c r="B26" s="125" t="s">
        <v>73</v>
      </c>
      <c r="C26" s="140"/>
      <c r="D26" s="139" t="s">
        <v>74</v>
      </c>
      <c r="E26" s="125" t="s">
        <v>81</v>
      </c>
      <c r="F26" s="135">
        <v>1103255</v>
      </c>
      <c r="G26" s="135">
        <v>1103255</v>
      </c>
      <c r="H26" s="135">
        <v>0</v>
      </c>
      <c r="I26" s="135">
        <v>0</v>
      </c>
    </row>
    <row r="27" ht="19.5" customHeight="1" spans="1:9">
      <c r="A27" s="126"/>
      <c r="B27" s="125" t="s">
        <v>76</v>
      </c>
      <c r="C27" s="140"/>
      <c r="D27" s="139" t="s">
        <v>77</v>
      </c>
      <c r="E27" s="125" t="s">
        <v>84</v>
      </c>
      <c r="F27" s="135">
        <v>0</v>
      </c>
      <c r="G27" s="135">
        <v>0</v>
      </c>
      <c r="H27" s="135">
        <v>0</v>
      </c>
      <c r="I27" s="135">
        <v>0</v>
      </c>
    </row>
    <row r="28" ht="19.5" customHeight="1" spans="1:9">
      <c r="A28" s="126"/>
      <c r="B28" s="125" t="s">
        <v>79</v>
      </c>
      <c r="C28" s="140"/>
      <c r="D28" s="126" t="s">
        <v>80</v>
      </c>
      <c r="E28" s="125" t="s">
        <v>87</v>
      </c>
      <c r="F28" s="135">
        <v>0</v>
      </c>
      <c r="G28" s="135">
        <v>0</v>
      </c>
      <c r="H28" s="135">
        <v>0</v>
      </c>
      <c r="I28" s="135">
        <v>0</v>
      </c>
    </row>
    <row r="29" ht="19.5" customHeight="1" spans="1:9">
      <c r="A29" s="126"/>
      <c r="B29" s="125" t="s">
        <v>82</v>
      </c>
      <c r="C29" s="140"/>
      <c r="D29" s="139" t="s">
        <v>83</v>
      </c>
      <c r="E29" s="125" t="s">
        <v>90</v>
      </c>
      <c r="F29" s="135">
        <v>0</v>
      </c>
      <c r="G29" s="135">
        <v>0</v>
      </c>
      <c r="H29" s="135">
        <v>0</v>
      </c>
      <c r="I29" s="135">
        <v>0</v>
      </c>
    </row>
    <row r="30" ht="19.5" customHeight="1" spans="1:9">
      <c r="A30" s="126"/>
      <c r="B30" s="125" t="s">
        <v>85</v>
      </c>
      <c r="C30" s="140"/>
      <c r="D30" s="139" t="s">
        <v>86</v>
      </c>
      <c r="E30" s="125" t="s">
        <v>93</v>
      </c>
      <c r="F30" s="135">
        <v>473358087.99</v>
      </c>
      <c r="G30" s="135">
        <v>0</v>
      </c>
      <c r="H30" s="135">
        <v>473358087.99</v>
      </c>
      <c r="I30" s="135">
        <v>0</v>
      </c>
    </row>
    <row r="31" ht="19.5" customHeight="1" spans="1:9">
      <c r="A31" s="126"/>
      <c r="B31" s="125" t="s">
        <v>88</v>
      </c>
      <c r="C31" s="140"/>
      <c r="D31" s="139" t="s">
        <v>89</v>
      </c>
      <c r="E31" s="125" t="s">
        <v>96</v>
      </c>
      <c r="F31" s="135">
        <v>0</v>
      </c>
      <c r="G31" s="135">
        <v>0</v>
      </c>
      <c r="H31" s="135">
        <v>0</v>
      </c>
      <c r="I31" s="135">
        <v>0</v>
      </c>
    </row>
    <row r="32" ht="19.5" customHeight="1" spans="1:9">
      <c r="A32" s="126"/>
      <c r="B32" s="125" t="s">
        <v>91</v>
      </c>
      <c r="C32" s="140"/>
      <c r="D32" s="126" t="s">
        <v>92</v>
      </c>
      <c r="E32" s="125" t="s">
        <v>100</v>
      </c>
      <c r="F32" s="135">
        <v>0</v>
      </c>
      <c r="G32" s="135">
        <v>0</v>
      </c>
      <c r="H32" s="135">
        <v>0</v>
      </c>
      <c r="I32" s="135">
        <v>0</v>
      </c>
    </row>
    <row r="33" ht="19.5" customHeight="1" spans="1:9">
      <c r="A33" s="126"/>
      <c r="B33" s="125" t="s">
        <v>94</v>
      </c>
      <c r="C33" s="140"/>
      <c r="D33" s="126" t="s">
        <v>95</v>
      </c>
      <c r="E33" s="125" t="s">
        <v>104</v>
      </c>
      <c r="F33" s="135">
        <v>0</v>
      </c>
      <c r="G33" s="135">
        <v>0</v>
      </c>
      <c r="H33" s="135">
        <v>0</v>
      </c>
      <c r="I33" s="135">
        <v>0</v>
      </c>
    </row>
    <row r="34" ht="19.5" customHeight="1" spans="1:9">
      <c r="A34" s="125" t="s">
        <v>97</v>
      </c>
      <c r="B34" s="125" t="s">
        <v>98</v>
      </c>
      <c r="C34" s="135">
        <v>1253230540.9</v>
      </c>
      <c r="D34" s="125" t="s">
        <v>99</v>
      </c>
      <c r="E34" s="125" t="s">
        <v>108</v>
      </c>
      <c r="F34" s="135">
        <v>1253230540.9</v>
      </c>
      <c r="G34" s="135">
        <v>486346459.12</v>
      </c>
      <c r="H34" s="135">
        <v>766884081.78</v>
      </c>
      <c r="I34" s="135">
        <v>0</v>
      </c>
    </row>
    <row r="35" ht="19.5" customHeight="1" spans="1:9">
      <c r="A35" s="126" t="s">
        <v>196</v>
      </c>
      <c r="B35" s="125" t="s">
        <v>102</v>
      </c>
      <c r="C35" s="135">
        <v>0</v>
      </c>
      <c r="D35" s="126" t="s">
        <v>197</v>
      </c>
      <c r="E35" s="125" t="s">
        <v>111</v>
      </c>
      <c r="F35" s="135">
        <v>0</v>
      </c>
      <c r="G35" s="135">
        <v>0</v>
      </c>
      <c r="H35" s="135">
        <v>0</v>
      </c>
      <c r="I35" s="135">
        <v>0</v>
      </c>
    </row>
    <row r="36" ht="19.5" customHeight="1" spans="1:9">
      <c r="A36" s="126" t="s">
        <v>193</v>
      </c>
      <c r="B36" s="125" t="s">
        <v>106</v>
      </c>
      <c r="C36" s="135">
        <v>0</v>
      </c>
      <c r="D36" s="126"/>
      <c r="E36" s="125" t="s">
        <v>198</v>
      </c>
      <c r="F36" s="140"/>
      <c r="G36" s="140"/>
      <c r="H36" s="140"/>
      <c r="I36" s="140"/>
    </row>
    <row r="37" ht="19.5" customHeight="1" spans="1:9">
      <c r="A37" s="126" t="s">
        <v>194</v>
      </c>
      <c r="B37" s="125" t="s">
        <v>110</v>
      </c>
      <c r="C37" s="135">
        <v>0</v>
      </c>
      <c r="D37" s="125"/>
      <c r="E37" s="125" t="s">
        <v>199</v>
      </c>
      <c r="F37" s="140"/>
      <c r="G37" s="140"/>
      <c r="H37" s="140"/>
      <c r="I37" s="140"/>
    </row>
    <row r="38" ht="19.5" customHeight="1" spans="1:9">
      <c r="A38" s="126" t="s">
        <v>195</v>
      </c>
      <c r="B38" s="125" t="s">
        <v>15</v>
      </c>
      <c r="C38" s="135">
        <v>0</v>
      </c>
      <c r="D38" s="126"/>
      <c r="E38" s="125" t="s">
        <v>200</v>
      </c>
      <c r="F38" s="140"/>
      <c r="G38" s="140"/>
      <c r="H38" s="140"/>
      <c r="I38" s="140"/>
    </row>
    <row r="39" ht="19.5" customHeight="1" spans="1:9">
      <c r="A39" s="125" t="s">
        <v>109</v>
      </c>
      <c r="B39" s="125" t="s">
        <v>18</v>
      </c>
      <c r="C39" s="135">
        <v>1253230540.9</v>
      </c>
      <c r="D39" s="125" t="s">
        <v>109</v>
      </c>
      <c r="E39" s="125" t="s">
        <v>201</v>
      </c>
      <c r="F39" s="135">
        <v>1253230540.9</v>
      </c>
      <c r="G39" s="135">
        <v>486346459.12</v>
      </c>
      <c r="H39" s="135">
        <v>766884081.78</v>
      </c>
      <c r="I39" s="135">
        <v>0</v>
      </c>
    </row>
    <row r="40" ht="19.5" customHeight="1" spans="1:9">
      <c r="A40" s="131" t="s">
        <v>202</v>
      </c>
      <c r="B40" s="131" t="s">
        <v>202</v>
      </c>
      <c r="C40" s="131" t="s">
        <v>202</v>
      </c>
      <c r="D40" s="131" t="s">
        <v>202</v>
      </c>
      <c r="E40" s="131" t="s">
        <v>202</v>
      </c>
      <c r="F40" s="131" t="s">
        <v>202</v>
      </c>
      <c r="G40" s="131" t="s">
        <v>202</v>
      </c>
      <c r="H40" s="131" t="s">
        <v>202</v>
      </c>
      <c r="I40" s="131" t="s">
        <v>202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7" activePane="bottomRight" state="frozen"/>
      <selection/>
      <selection pane="topRight"/>
      <selection pane="bottomLeft"/>
      <selection pane="bottomRight" activeCell="A3" sqref="A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57" customFormat="1" ht="27" spans="1:20">
      <c r="K1" s="132" t="s">
        <v>203</v>
      </c>
    </row>
    <row r="2" s="57" customFormat="1" ht="14.25" spans="1:20">
      <c r="T2" s="95" t="s">
        <v>204</v>
      </c>
    </row>
    <row r="3" s="57" customFormat="1" ht="14.25" spans="1:20">
      <c r="A3" s="95" t="s">
        <v>2</v>
      </c>
      <c r="T3" s="95" t="s">
        <v>3</v>
      </c>
    </row>
    <row r="4" ht="19.5" customHeight="1" spans="1:20">
      <c r="A4" s="133" t="s">
        <v>6</v>
      </c>
      <c r="B4" s="133" t="s">
        <v>6</v>
      </c>
      <c r="C4" s="133" t="s">
        <v>6</v>
      </c>
      <c r="D4" s="133" t="s">
        <v>6</v>
      </c>
      <c r="E4" s="133" t="s">
        <v>105</v>
      </c>
      <c r="F4" s="133" t="s">
        <v>105</v>
      </c>
      <c r="G4" s="133" t="s">
        <v>105</v>
      </c>
      <c r="H4" s="133" t="s">
        <v>205</v>
      </c>
      <c r="I4" s="133" t="s">
        <v>205</v>
      </c>
      <c r="J4" s="133" t="s">
        <v>205</v>
      </c>
      <c r="K4" s="133" t="s">
        <v>206</v>
      </c>
      <c r="L4" s="133" t="s">
        <v>206</v>
      </c>
      <c r="M4" s="133" t="s">
        <v>206</v>
      </c>
      <c r="N4" s="133" t="s">
        <v>206</v>
      </c>
      <c r="O4" s="133" t="s">
        <v>206</v>
      </c>
      <c r="P4" s="133" t="s">
        <v>107</v>
      </c>
      <c r="Q4" s="133" t="s">
        <v>107</v>
      </c>
      <c r="R4" s="133" t="s">
        <v>107</v>
      </c>
      <c r="S4" s="133" t="s">
        <v>107</v>
      </c>
      <c r="T4" s="133" t="s">
        <v>107</v>
      </c>
    </row>
    <row r="5" ht="19.5" customHeight="1" spans="1:20">
      <c r="A5" s="133" t="s">
        <v>121</v>
      </c>
      <c r="B5" s="133" t="s">
        <v>121</v>
      </c>
      <c r="C5" s="133" t="s">
        <v>121</v>
      </c>
      <c r="D5" s="133" t="s">
        <v>122</v>
      </c>
      <c r="E5" s="133" t="s">
        <v>128</v>
      </c>
      <c r="F5" s="133" t="s">
        <v>207</v>
      </c>
      <c r="G5" s="133" t="s">
        <v>208</v>
      </c>
      <c r="H5" s="133" t="s">
        <v>128</v>
      </c>
      <c r="I5" s="133" t="s">
        <v>176</v>
      </c>
      <c r="J5" s="133" t="s">
        <v>177</v>
      </c>
      <c r="K5" s="133" t="s">
        <v>128</v>
      </c>
      <c r="L5" s="133" t="s">
        <v>176</v>
      </c>
      <c r="M5" s="133" t="s">
        <v>176</v>
      </c>
      <c r="N5" s="133" t="s">
        <v>176</v>
      </c>
      <c r="O5" s="133" t="s">
        <v>177</v>
      </c>
      <c r="P5" s="133" t="s">
        <v>128</v>
      </c>
      <c r="Q5" s="133" t="s">
        <v>207</v>
      </c>
      <c r="R5" s="133" t="s">
        <v>208</v>
      </c>
      <c r="S5" s="133" t="s">
        <v>208</v>
      </c>
      <c r="T5" s="133" t="s">
        <v>208</v>
      </c>
    </row>
    <row r="6" ht="19.5" customHeight="1" spans="1:20">
      <c r="A6" s="133" t="s">
        <v>121</v>
      </c>
      <c r="B6" s="133" t="s">
        <v>121</v>
      </c>
      <c r="C6" s="133" t="s">
        <v>121</v>
      </c>
      <c r="D6" s="133" t="s">
        <v>122</v>
      </c>
      <c r="E6" s="133" t="s">
        <v>128</v>
      </c>
      <c r="F6" s="133" t="s">
        <v>207</v>
      </c>
      <c r="G6" s="133" t="s">
        <v>208</v>
      </c>
      <c r="H6" s="133" t="s">
        <v>128</v>
      </c>
      <c r="I6" s="133" t="s">
        <v>176</v>
      </c>
      <c r="J6" s="133" t="s">
        <v>177</v>
      </c>
      <c r="K6" s="133" t="s">
        <v>128</v>
      </c>
      <c r="L6" s="133" t="s">
        <v>123</v>
      </c>
      <c r="M6" s="133" t="s">
        <v>209</v>
      </c>
      <c r="N6" s="133" t="s">
        <v>210</v>
      </c>
      <c r="O6" s="133" t="s">
        <v>177</v>
      </c>
      <c r="P6" s="133" t="s">
        <v>128</v>
      </c>
      <c r="Q6" s="133" t="s">
        <v>207</v>
      </c>
      <c r="R6" s="133" t="s">
        <v>123</v>
      </c>
      <c r="S6" s="133" t="s">
        <v>211</v>
      </c>
      <c r="T6" s="133" t="s">
        <v>212</v>
      </c>
    </row>
    <row r="7" ht="19.5" customHeight="1" spans="1:20">
      <c r="A7" s="133" t="s">
        <v>121</v>
      </c>
      <c r="B7" s="133" t="s">
        <v>121</v>
      </c>
      <c r="C7" s="133" t="s">
        <v>121</v>
      </c>
      <c r="D7" s="133" t="s">
        <v>122</v>
      </c>
      <c r="E7" s="133" t="s">
        <v>128</v>
      </c>
      <c r="F7" s="133" t="s">
        <v>207</v>
      </c>
      <c r="G7" s="133" t="s">
        <v>208</v>
      </c>
      <c r="H7" s="133" t="s">
        <v>128</v>
      </c>
      <c r="I7" s="133" t="s">
        <v>176</v>
      </c>
      <c r="J7" s="133" t="s">
        <v>177</v>
      </c>
      <c r="K7" s="133" t="s">
        <v>128</v>
      </c>
      <c r="L7" s="133" t="s">
        <v>123</v>
      </c>
      <c r="M7" s="133" t="s">
        <v>209</v>
      </c>
      <c r="N7" s="133" t="s">
        <v>210</v>
      </c>
      <c r="O7" s="133" t="s">
        <v>177</v>
      </c>
      <c r="P7" s="133" t="s">
        <v>128</v>
      </c>
      <c r="Q7" s="133" t="s">
        <v>207</v>
      </c>
      <c r="R7" s="133" t="s">
        <v>123</v>
      </c>
      <c r="S7" s="133" t="s">
        <v>211</v>
      </c>
      <c r="T7" s="133" t="s">
        <v>212</v>
      </c>
    </row>
    <row r="8" ht="19.5" customHeight="1" spans="1:20">
      <c r="A8" s="133" t="s">
        <v>125</v>
      </c>
      <c r="B8" s="133" t="s">
        <v>126</v>
      </c>
      <c r="C8" s="133" t="s">
        <v>127</v>
      </c>
      <c r="D8" s="133" t="s">
        <v>10</v>
      </c>
      <c r="E8" s="134" t="s">
        <v>11</v>
      </c>
      <c r="F8" s="134" t="s">
        <v>12</v>
      </c>
      <c r="G8" s="134" t="s">
        <v>20</v>
      </c>
      <c r="H8" s="134" t="s">
        <v>24</v>
      </c>
      <c r="I8" s="134" t="s">
        <v>28</v>
      </c>
      <c r="J8" s="134" t="s">
        <v>32</v>
      </c>
      <c r="K8" s="134" t="s">
        <v>36</v>
      </c>
      <c r="L8" s="134" t="s">
        <v>40</v>
      </c>
      <c r="M8" s="134" t="s">
        <v>43</v>
      </c>
      <c r="N8" s="134" t="s">
        <v>46</v>
      </c>
      <c r="O8" s="134" t="s">
        <v>49</v>
      </c>
      <c r="P8" s="134" t="s">
        <v>52</v>
      </c>
      <c r="Q8" s="134" t="s">
        <v>55</v>
      </c>
      <c r="R8" s="134" t="s">
        <v>58</v>
      </c>
      <c r="S8" s="134" t="s">
        <v>61</v>
      </c>
      <c r="T8" s="134" t="s">
        <v>64</v>
      </c>
    </row>
    <row r="9" ht="19.5" customHeight="1" spans="1:20">
      <c r="A9" s="133" t="s">
        <v>125</v>
      </c>
      <c r="B9" s="133" t="s">
        <v>126</v>
      </c>
      <c r="C9" s="133" t="s">
        <v>127</v>
      </c>
      <c r="D9" s="133" t="s">
        <v>128</v>
      </c>
      <c r="E9" s="135">
        <v>0</v>
      </c>
      <c r="F9" s="135">
        <v>0</v>
      </c>
      <c r="G9" s="135">
        <v>0</v>
      </c>
      <c r="H9" s="135">
        <v>486346459.12</v>
      </c>
      <c r="I9" s="135">
        <v>9338133.7</v>
      </c>
      <c r="J9" s="135">
        <v>477008325.42</v>
      </c>
      <c r="K9" s="135">
        <v>486346459.12</v>
      </c>
      <c r="L9" s="135">
        <v>9338133.7</v>
      </c>
      <c r="M9" s="135">
        <v>8936851.86</v>
      </c>
      <c r="N9" s="135">
        <v>401281.84</v>
      </c>
      <c r="O9" s="135">
        <v>477008325.42</v>
      </c>
      <c r="P9" s="135">
        <v>0</v>
      </c>
      <c r="Q9" s="135">
        <v>0</v>
      </c>
      <c r="R9" s="135">
        <v>0</v>
      </c>
      <c r="S9" s="135">
        <v>0</v>
      </c>
      <c r="T9" s="135">
        <v>0</v>
      </c>
    </row>
    <row r="10" ht="19.5" customHeight="1" spans="1:20">
      <c r="A10" s="136" t="s">
        <v>129</v>
      </c>
      <c r="B10" s="137"/>
      <c r="C10" s="137"/>
      <c r="D10" s="137" t="s">
        <v>130</v>
      </c>
      <c r="E10" s="135">
        <v>0</v>
      </c>
      <c r="F10" s="135">
        <v>0</v>
      </c>
      <c r="G10" s="135">
        <v>0</v>
      </c>
      <c r="H10" s="135">
        <v>778844.44</v>
      </c>
      <c r="I10" s="135">
        <v>778844.44</v>
      </c>
      <c r="J10" s="135">
        <v>0</v>
      </c>
      <c r="K10" s="135">
        <v>778844.44</v>
      </c>
      <c r="L10" s="135">
        <v>778844.44</v>
      </c>
      <c r="M10" s="135">
        <v>778844.44</v>
      </c>
      <c r="N10" s="135">
        <v>0</v>
      </c>
      <c r="O10" s="135">
        <v>0</v>
      </c>
      <c r="P10" s="135">
        <v>0</v>
      </c>
      <c r="Q10" s="135">
        <v>0</v>
      </c>
      <c r="R10" s="135">
        <v>0</v>
      </c>
      <c r="S10" s="135">
        <v>0</v>
      </c>
      <c r="T10" s="135">
        <v>0</v>
      </c>
    </row>
    <row r="11" ht="19.5" customHeight="1" spans="1:20">
      <c r="A11" s="136" t="s">
        <v>131</v>
      </c>
      <c r="B11" s="137"/>
      <c r="C11" s="137"/>
      <c r="D11" s="137" t="s">
        <v>132</v>
      </c>
      <c r="E11" s="135">
        <v>0</v>
      </c>
      <c r="F11" s="135">
        <v>0</v>
      </c>
      <c r="G11" s="135">
        <v>0</v>
      </c>
      <c r="H11" s="135">
        <v>145090.19</v>
      </c>
      <c r="I11" s="135">
        <v>145090.19</v>
      </c>
      <c r="J11" s="135">
        <v>0</v>
      </c>
      <c r="K11" s="135">
        <v>145090.19</v>
      </c>
      <c r="L11" s="135">
        <v>145090.19</v>
      </c>
      <c r="M11" s="135">
        <v>145090.19</v>
      </c>
      <c r="N11" s="135">
        <v>0</v>
      </c>
      <c r="O11" s="135">
        <v>0</v>
      </c>
      <c r="P11" s="135">
        <v>0</v>
      </c>
      <c r="Q11" s="135">
        <v>0</v>
      </c>
      <c r="R11" s="135">
        <v>0</v>
      </c>
      <c r="S11" s="135">
        <v>0</v>
      </c>
      <c r="T11" s="135">
        <v>0</v>
      </c>
    </row>
    <row r="12" ht="19.5" customHeight="1" spans="1:20">
      <c r="A12" s="136" t="s">
        <v>133</v>
      </c>
      <c r="B12" s="137"/>
      <c r="C12" s="137"/>
      <c r="D12" s="137" t="s">
        <v>134</v>
      </c>
      <c r="E12" s="135">
        <v>0</v>
      </c>
      <c r="F12" s="135">
        <v>0</v>
      </c>
      <c r="G12" s="135">
        <v>0</v>
      </c>
      <c r="H12" s="135">
        <v>343848.3</v>
      </c>
      <c r="I12" s="135">
        <v>343848.3</v>
      </c>
      <c r="J12" s="135">
        <v>0</v>
      </c>
      <c r="K12" s="135">
        <v>343848.3</v>
      </c>
      <c r="L12" s="135">
        <v>343848.3</v>
      </c>
      <c r="M12" s="135">
        <v>343848.3</v>
      </c>
      <c r="N12" s="135">
        <v>0</v>
      </c>
      <c r="O12" s="135">
        <v>0</v>
      </c>
      <c r="P12" s="135">
        <v>0</v>
      </c>
      <c r="Q12" s="135">
        <v>0</v>
      </c>
      <c r="R12" s="135">
        <v>0</v>
      </c>
      <c r="S12" s="135">
        <v>0</v>
      </c>
      <c r="T12" s="135">
        <v>0</v>
      </c>
    </row>
    <row r="13" ht="19.5" customHeight="1" spans="1:20">
      <c r="A13" s="136" t="s">
        <v>135</v>
      </c>
      <c r="B13" s="137"/>
      <c r="C13" s="137"/>
      <c r="D13" s="137" t="s">
        <v>136</v>
      </c>
      <c r="E13" s="135">
        <v>0</v>
      </c>
      <c r="F13" s="135">
        <v>0</v>
      </c>
      <c r="G13" s="135">
        <v>0</v>
      </c>
      <c r="H13" s="135">
        <v>125052.06</v>
      </c>
      <c r="I13" s="135">
        <v>125052.06</v>
      </c>
      <c r="J13" s="135">
        <v>0</v>
      </c>
      <c r="K13" s="135">
        <v>125052.06</v>
      </c>
      <c r="L13" s="135">
        <v>125052.06</v>
      </c>
      <c r="M13" s="135">
        <v>125052.06</v>
      </c>
      <c r="N13" s="135">
        <v>0</v>
      </c>
      <c r="O13" s="135">
        <v>0</v>
      </c>
      <c r="P13" s="135">
        <v>0</v>
      </c>
      <c r="Q13" s="135">
        <v>0</v>
      </c>
      <c r="R13" s="135">
        <v>0</v>
      </c>
      <c r="S13" s="135">
        <v>0</v>
      </c>
      <c r="T13" s="135">
        <v>0</v>
      </c>
    </row>
    <row r="14" ht="19.5" customHeight="1" spans="1:20">
      <c r="A14" s="136" t="s">
        <v>137</v>
      </c>
      <c r="B14" s="137"/>
      <c r="C14" s="137"/>
      <c r="D14" s="137" t="s">
        <v>138</v>
      </c>
      <c r="E14" s="135">
        <v>0</v>
      </c>
      <c r="F14" s="135">
        <v>0</v>
      </c>
      <c r="G14" s="135">
        <v>0</v>
      </c>
      <c r="H14" s="135">
        <v>287933.12</v>
      </c>
      <c r="I14" s="135">
        <v>287933.12</v>
      </c>
      <c r="J14" s="135">
        <v>0</v>
      </c>
      <c r="K14" s="135">
        <v>287933.12</v>
      </c>
      <c r="L14" s="135">
        <v>287933.12</v>
      </c>
      <c r="M14" s="135">
        <v>287933.12</v>
      </c>
      <c r="N14" s="135">
        <v>0</v>
      </c>
      <c r="O14" s="135">
        <v>0</v>
      </c>
      <c r="P14" s="135">
        <v>0</v>
      </c>
      <c r="Q14" s="135">
        <v>0</v>
      </c>
      <c r="R14" s="135">
        <v>0</v>
      </c>
      <c r="S14" s="135">
        <v>0</v>
      </c>
      <c r="T14" s="135">
        <v>0</v>
      </c>
    </row>
    <row r="15" ht="19.5" customHeight="1" spans="1:20">
      <c r="A15" s="136" t="s">
        <v>139</v>
      </c>
      <c r="B15" s="137"/>
      <c r="C15" s="137"/>
      <c r="D15" s="137" t="s">
        <v>140</v>
      </c>
      <c r="E15" s="135">
        <v>0</v>
      </c>
      <c r="F15" s="135">
        <v>0</v>
      </c>
      <c r="G15" s="135">
        <v>0</v>
      </c>
      <c r="H15" s="135">
        <v>254338.36</v>
      </c>
      <c r="I15" s="135">
        <v>254338.36</v>
      </c>
      <c r="J15" s="135">
        <v>0</v>
      </c>
      <c r="K15" s="135">
        <v>254338.36</v>
      </c>
      <c r="L15" s="135">
        <v>254338.36</v>
      </c>
      <c r="M15" s="135">
        <v>254338.36</v>
      </c>
      <c r="N15" s="135">
        <v>0</v>
      </c>
      <c r="O15" s="135">
        <v>0</v>
      </c>
      <c r="P15" s="135">
        <v>0</v>
      </c>
      <c r="Q15" s="135">
        <v>0</v>
      </c>
      <c r="R15" s="135">
        <v>0</v>
      </c>
      <c r="S15" s="135">
        <v>0</v>
      </c>
      <c r="T15" s="135">
        <v>0</v>
      </c>
    </row>
    <row r="16" ht="19.5" customHeight="1" spans="1:20">
      <c r="A16" s="136" t="s">
        <v>141</v>
      </c>
      <c r="B16" s="137"/>
      <c r="C16" s="137"/>
      <c r="D16" s="137" t="s">
        <v>142</v>
      </c>
      <c r="E16" s="135">
        <v>0</v>
      </c>
      <c r="F16" s="135">
        <v>0</v>
      </c>
      <c r="G16" s="135">
        <v>0</v>
      </c>
      <c r="H16" s="135">
        <v>41231.45</v>
      </c>
      <c r="I16" s="135">
        <v>41231.45</v>
      </c>
      <c r="J16" s="135">
        <v>0</v>
      </c>
      <c r="K16" s="135">
        <v>41231.45</v>
      </c>
      <c r="L16" s="135">
        <v>41231.45</v>
      </c>
      <c r="M16" s="135">
        <v>41231.45</v>
      </c>
      <c r="N16" s="135">
        <v>0</v>
      </c>
      <c r="O16" s="135">
        <v>0</v>
      </c>
      <c r="P16" s="135">
        <v>0</v>
      </c>
      <c r="Q16" s="135">
        <v>0</v>
      </c>
      <c r="R16" s="135">
        <v>0</v>
      </c>
      <c r="S16" s="135">
        <v>0</v>
      </c>
      <c r="T16" s="135">
        <v>0</v>
      </c>
    </row>
    <row r="17" ht="19.5" customHeight="1" spans="1:20">
      <c r="A17" s="136" t="s">
        <v>143</v>
      </c>
      <c r="B17" s="137"/>
      <c r="C17" s="137"/>
      <c r="D17" s="137" t="s">
        <v>144</v>
      </c>
      <c r="E17" s="135">
        <v>0</v>
      </c>
      <c r="F17" s="135">
        <v>0</v>
      </c>
      <c r="G17" s="135">
        <v>0</v>
      </c>
      <c r="H17" s="135">
        <v>105271140</v>
      </c>
      <c r="I17" s="135">
        <v>0</v>
      </c>
      <c r="J17" s="135">
        <v>105271140</v>
      </c>
      <c r="K17" s="135">
        <v>105271140</v>
      </c>
      <c r="L17" s="135">
        <v>0</v>
      </c>
      <c r="M17" s="135">
        <v>0</v>
      </c>
      <c r="N17" s="135">
        <v>0</v>
      </c>
      <c r="O17" s="135">
        <v>105271140</v>
      </c>
      <c r="P17" s="135">
        <v>0</v>
      </c>
      <c r="Q17" s="135">
        <v>0</v>
      </c>
      <c r="R17" s="135">
        <v>0</v>
      </c>
      <c r="S17" s="135">
        <v>0</v>
      </c>
      <c r="T17" s="135">
        <v>0</v>
      </c>
    </row>
    <row r="18" ht="19.5" customHeight="1" spans="1:20">
      <c r="A18" s="136" t="s">
        <v>145</v>
      </c>
      <c r="B18" s="137"/>
      <c r="C18" s="137"/>
      <c r="D18" s="137" t="s">
        <v>146</v>
      </c>
      <c r="E18" s="135">
        <v>0</v>
      </c>
      <c r="F18" s="135">
        <v>0</v>
      </c>
      <c r="G18" s="135">
        <v>0</v>
      </c>
      <c r="H18" s="135">
        <v>370100000</v>
      </c>
      <c r="I18" s="135">
        <v>0</v>
      </c>
      <c r="J18" s="135">
        <v>370100000</v>
      </c>
      <c r="K18" s="135">
        <v>370100000</v>
      </c>
      <c r="L18" s="135">
        <v>0</v>
      </c>
      <c r="M18" s="135">
        <v>0</v>
      </c>
      <c r="N18" s="135">
        <v>0</v>
      </c>
      <c r="O18" s="135">
        <v>370100000</v>
      </c>
      <c r="P18" s="135">
        <v>0</v>
      </c>
      <c r="Q18" s="135">
        <v>0</v>
      </c>
      <c r="R18" s="135">
        <v>0</v>
      </c>
      <c r="S18" s="135">
        <v>0</v>
      </c>
      <c r="T18" s="135">
        <v>0</v>
      </c>
    </row>
    <row r="19" ht="19.5" customHeight="1" spans="1:20">
      <c r="A19" s="136" t="s">
        <v>147</v>
      </c>
      <c r="B19" s="137"/>
      <c r="C19" s="137"/>
      <c r="D19" s="137" t="s">
        <v>148</v>
      </c>
      <c r="E19" s="135">
        <v>0</v>
      </c>
      <c r="F19" s="135">
        <v>0</v>
      </c>
      <c r="G19" s="135">
        <v>0</v>
      </c>
      <c r="H19" s="135">
        <v>1701454.39</v>
      </c>
      <c r="I19" s="135">
        <v>1701454.39</v>
      </c>
      <c r="J19" s="135">
        <v>0</v>
      </c>
      <c r="K19" s="135">
        <v>1701454.39</v>
      </c>
      <c r="L19" s="135">
        <v>1701454.39</v>
      </c>
      <c r="M19" s="135">
        <v>1641033.96</v>
      </c>
      <c r="N19" s="135">
        <v>60420.43</v>
      </c>
      <c r="O19" s="135">
        <v>0</v>
      </c>
      <c r="P19" s="135">
        <v>0</v>
      </c>
      <c r="Q19" s="135">
        <v>0</v>
      </c>
      <c r="R19" s="135">
        <v>0</v>
      </c>
      <c r="S19" s="135">
        <v>0</v>
      </c>
      <c r="T19" s="135">
        <v>0</v>
      </c>
    </row>
    <row r="20" ht="19.5" customHeight="1" spans="1:20">
      <c r="A20" s="136" t="s">
        <v>149</v>
      </c>
      <c r="B20" s="137"/>
      <c r="C20" s="137"/>
      <c r="D20" s="137" t="s">
        <v>150</v>
      </c>
      <c r="E20" s="135">
        <v>0</v>
      </c>
      <c r="F20" s="135">
        <v>0</v>
      </c>
      <c r="G20" s="135">
        <v>0</v>
      </c>
      <c r="H20" s="135">
        <v>2559638.43</v>
      </c>
      <c r="I20" s="135">
        <v>2559638.43</v>
      </c>
      <c r="J20" s="135">
        <v>0</v>
      </c>
      <c r="K20" s="135">
        <v>2559638.43</v>
      </c>
      <c r="L20" s="135">
        <v>2559638.43</v>
      </c>
      <c r="M20" s="135">
        <v>2291623.33</v>
      </c>
      <c r="N20" s="135">
        <v>268015.1</v>
      </c>
      <c r="O20" s="135">
        <v>0</v>
      </c>
      <c r="P20" s="135">
        <v>0</v>
      </c>
      <c r="Q20" s="135">
        <v>0</v>
      </c>
      <c r="R20" s="135">
        <v>0</v>
      </c>
      <c r="S20" s="135">
        <v>0</v>
      </c>
      <c r="T20" s="135">
        <v>0</v>
      </c>
    </row>
    <row r="21" ht="19.5" customHeight="1" spans="1:20">
      <c r="A21" s="136" t="s">
        <v>151</v>
      </c>
      <c r="B21" s="137"/>
      <c r="C21" s="137"/>
      <c r="D21" s="137" t="s">
        <v>152</v>
      </c>
      <c r="E21" s="135">
        <v>0</v>
      </c>
      <c r="F21" s="135">
        <v>0</v>
      </c>
      <c r="G21" s="135">
        <v>0</v>
      </c>
      <c r="H21" s="135">
        <v>1191794.78</v>
      </c>
      <c r="I21" s="135">
        <v>1191794.78</v>
      </c>
      <c r="J21" s="135">
        <v>0</v>
      </c>
      <c r="K21" s="135">
        <v>1191794.78</v>
      </c>
      <c r="L21" s="135">
        <v>1191794.78</v>
      </c>
      <c r="M21" s="135">
        <v>1156757.32</v>
      </c>
      <c r="N21" s="135">
        <v>35037.46</v>
      </c>
      <c r="O21" s="135">
        <v>0</v>
      </c>
      <c r="P21" s="135">
        <v>0</v>
      </c>
      <c r="Q21" s="135">
        <v>0</v>
      </c>
      <c r="R21" s="135">
        <v>0</v>
      </c>
      <c r="S21" s="135">
        <v>0</v>
      </c>
      <c r="T21" s="135">
        <v>0</v>
      </c>
    </row>
    <row r="22" ht="19.5" customHeight="1" spans="1:20">
      <c r="A22" s="136" t="s">
        <v>153</v>
      </c>
      <c r="B22" s="137"/>
      <c r="C22" s="137"/>
      <c r="D22" s="137" t="s">
        <v>154</v>
      </c>
      <c r="E22" s="135">
        <v>0</v>
      </c>
      <c r="F22" s="135">
        <v>0</v>
      </c>
      <c r="G22" s="135">
        <v>0</v>
      </c>
      <c r="H22" s="135">
        <v>2335338.6</v>
      </c>
      <c r="I22" s="135">
        <v>1070653.18</v>
      </c>
      <c r="J22" s="135">
        <v>1264685.42</v>
      </c>
      <c r="K22" s="135">
        <v>2335338.6</v>
      </c>
      <c r="L22" s="135">
        <v>1070653.18</v>
      </c>
      <c r="M22" s="135">
        <v>1032844.33</v>
      </c>
      <c r="N22" s="135">
        <v>37808.85</v>
      </c>
      <c r="O22" s="135">
        <v>1264685.42</v>
      </c>
      <c r="P22" s="135">
        <v>0</v>
      </c>
      <c r="Q22" s="135">
        <v>0</v>
      </c>
      <c r="R22" s="135">
        <v>0</v>
      </c>
      <c r="S22" s="135">
        <v>0</v>
      </c>
      <c r="T22" s="135">
        <v>0</v>
      </c>
    </row>
    <row r="23" ht="19.5" customHeight="1" spans="1:20">
      <c r="A23" s="136" t="s">
        <v>155</v>
      </c>
      <c r="B23" s="137"/>
      <c r="C23" s="137"/>
      <c r="D23" s="137" t="s">
        <v>156</v>
      </c>
      <c r="E23" s="135">
        <v>0</v>
      </c>
      <c r="F23" s="135">
        <v>0</v>
      </c>
      <c r="G23" s="135">
        <v>0</v>
      </c>
      <c r="H23" s="135">
        <v>107500</v>
      </c>
      <c r="I23" s="135">
        <v>0</v>
      </c>
      <c r="J23" s="135">
        <v>107500</v>
      </c>
      <c r="K23" s="135">
        <v>107500</v>
      </c>
      <c r="L23" s="135">
        <v>0</v>
      </c>
      <c r="M23" s="135">
        <v>0</v>
      </c>
      <c r="N23" s="135">
        <v>0</v>
      </c>
      <c r="O23" s="135">
        <v>107500</v>
      </c>
      <c r="P23" s="135">
        <v>0</v>
      </c>
      <c r="Q23" s="135">
        <v>0</v>
      </c>
      <c r="R23" s="135">
        <v>0</v>
      </c>
      <c r="S23" s="135">
        <v>0</v>
      </c>
      <c r="T23" s="135">
        <v>0</v>
      </c>
    </row>
    <row r="24" ht="19.5" customHeight="1" spans="1:20">
      <c r="A24" s="136" t="s">
        <v>165</v>
      </c>
      <c r="B24" s="137"/>
      <c r="C24" s="137"/>
      <c r="D24" s="137" t="s">
        <v>166</v>
      </c>
      <c r="E24" s="135">
        <v>0</v>
      </c>
      <c r="F24" s="135">
        <v>0</v>
      </c>
      <c r="G24" s="135">
        <v>0</v>
      </c>
      <c r="H24" s="135">
        <v>265000</v>
      </c>
      <c r="I24" s="135">
        <v>0</v>
      </c>
      <c r="J24" s="135">
        <v>265000</v>
      </c>
      <c r="K24" s="135">
        <v>265000</v>
      </c>
      <c r="L24" s="135">
        <v>0</v>
      </c>
      <c r="M24" s="135">
        <v>0</v>
      </c>
      <c r="N24" s="135">
        <v>0</v>
      </c>
      <c r="O24" s="135">
        <v>265000</v>
      </c>
      <c r="P24" s="135">
        <v>0</v>
      </c>
      <c r="Q24" s="135">
        <v>0</v>
      </c>
      <c r="R24" s="135">
        <v>0</v>
      </c>
      <c r="S24" s="135">
        <v>0</v>
      </c>
      <c r="T24" s="135">
        <v>0</v>
      </c>
    </row>
    <row r="25" ht="19.5" customHeight="1" spans="1:20">
      <c r="A25" s="136" t="s">
        <v>167</v>
      </c>
      <c r="B25" s="137"/>
      <c r="C25" s="137"/>
      <c r="D25" s="137" t="s">
        <v>168</v>
      </c>
      <c r="E25" s="135">
        <v>0</v>
      </c>
      <c r="F25" s="135">
        <v>0</v>
      </c>
      <c r="G25" s="135">
        <v>0</v>
      </c>
      <c r="H25" s="135">
        <v>790837</v>
      </c>
      <c r="I25" s="135">
        <v>790837</v>
      </c>
      <c r="J25" s="135">
        <v>0</v>
      </c>
      <c r="K25" s="135">
        <v>790837</v>
      </c>
      <c r="L25" s="135">
        <v>790837</v>
      </c>
      <c r="M25" s="135">
        <v>790837</v>
      </c>
      <c r="N25" s="135">
        <v>0</v>
      </c>
      <c r="O25" s="135">
        <v>0</v>
      </c>
      <c r="P25" s="135">
        <v>0</v>
      </c>
      <c r="Q25" s="135">
        <v>0</v>
      </c>
      <c r="R25" s="135">
        <v>0</v>
      </c>
      <c r="S25" s="135">
        <v>0</v>
      </c>
      <c r="T25" s="135">
        <v>0</v>
      </c>
    </row>
    <row r="26" ht="19.5" customHeight="1" spans="1:20">
      <c r="A26" s="136" t="s">
        <v>169</v>
      </c>
      <c r="B26" s="137"/>
      <c r="C26" s="137"/>
      <c r="D26" s="137" t="s">
        <v>170</v>
      </c>
      <c r="E26" s="135">
        <v>0</v>
      </c>
      <c r="F26" s="135">
        <v>0</v>
      </c>
      <c r="G26" s="135">
        <v>0</v>
      </c>
      <c r="H26" s="135">
        <v>47418</v>
      </c>
      <c r="I26" s="135">
        <v>47418</v>
      </c>
      <c r="J26" s="135">
        <v>0</v>
      </c>
      <c r="K26" s="135">
        <v>47418</v>
      </c>
      <c r="L26" s="135">
        <v>47418</v>
      </c>
      <c r="M26" s="135">
        <v>47418</v>
      </c>
      <c r="N26" s="135">
        <v>0</v>
      </c>
      <c r="O26" s="135">
        <v>0</v>
      </c>
      <c r="P26" s="135">
        <v>0</v>
      </c>
      <c r="Q26" s="135">
        <v>0</v>
      </c>
      <c r="R26" s="135">
        <v>0</v>
      </c>
      <c r="S26" s="135">
        <v>0</v>
      </c>
      <c r="T26" s="135">
        <v>0</v>
      </c>
    </row>
    <row r="27" ht="19.5" customHeight="1" spans="1:20">
      <c r="A27" s="137" t="s">
        <v>213</v>
      </c>
      <c r="B27" s="137" t="s">
        <v>213</v>
      </c>
      <c r="C27" s="137" t="s">
        <v>213</v>
      </c>
      <c r="D27" s="137" t="s">
        <v>213</v>
      </c>
      <c r="E27" s="137" t="s">
        <v>213</v>
      </c>
      <c r="F27" s="137" t="s">
        <v>213</v>
      </c>
      <c r="G27" s="137" t="s">
        <v>213</v>
      </c>
      <c r="H27" s="137" t="s">
        <v>213</v>
      </c>
      <c r="I27" s="137" t="s">
        <v>213</v>
      </c>
      <c r="J27" s="137" t="s">
        <v>213</v>
      </c>
      <c r="K27" s="137" t="s">
        <v>213</v>
      </c>
      <c r="L27" s="137" t="s">
        <v>213</v>
      </c>
      <c r="M27" s="137" t="s">
        <v>213</v>
      </c>
      <c r="N27" s="137" t="s">
        <v>213</v>
      </c>
      <c r="O27" s="137" t="s">
        <v>213</v>
      </c>
      <c r="P27" s="137" t="s">
        <v>213</v>
      </c>
      <c r="Q27" s="137" t="s">
        <v>213</v>
      </c>
      <c r="R27" s="137" t="s">
        <v>213</v>
      </c>
      <c r="S27" s="137" t="s">
        <v>213</v>
      </c>
      <c r="T27" s="137" t="s">
        <v>213</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57" customFormat="1" ht="27" spans="1:9">
      <c r="E1" s="132" t="s">
        <v>214</v>
      </c>
    </row>
    <row r="2" s="57" customFormat="1" spans="1:9">
      <c r="I2" s="124" t="s">
        <v>215</v>
      </c>
    </row>
    <row r="3" s="57" customFormat="1" spans="1:9">
      <c r="A3" s="124" t="s">
        <v>2</v>
      </c>
      <c r="I3" s="124" t="s">
        <v>3</v>
      </c>
    </row>
    <row r="4" ht="19.5" customHeight="1" spans="1:9">
      <c r="A4" s="133" t="s">
        <v>209</v>
      </c>
      <c r="B4" s="133" t="s">
        <v>209</v>
      </c>
      <c r="C4" s="133" t="s">
        <v>209</v>
      </c>
      <c r="D4" s="133" t="s">
        <v>210</v>
      </c>
      <c r="E4" s="133" t="s">
        <v>210</v>
      </c>
      <c r="F4" s="133" t="s">
        <v>210</v>
      </c>
      <c r="G4" s="133" t="s">
        <v>210</v>
      </c>
      <c r="H4" s="133" t="s">
        <v>210</v>
      </c>
      <c r="I4" s="133" t="s">
        <v>210</v>
      </c>
    </row>
    <row r="5" ht="19.5" customHeight="1" spans="1:9">
      <c r="A5" s="133" t="s">
        <v>216</v>
      </c>
      <c r="B5" s="133" t="s">
        <v>122</v>
      </c>
      <c r="C5" s="133" t="s">
        <v>8</v>
      </c>
      <c r="D5" s="133" t="s">
        <v>216</v>
      </c>
      <c r="E5" s="133" t="s">
        <v>122</v>
      </c>
      <c r="F5" s="133" t="s">
        <v>8</v>
      </c>
      <c r="G5" s="133" t="s">
        <v>216</v>
      </c>
      <c r="H5" s="133" t="s">
        <v>122</v>
      </c>
      <c r="I5" s="133" t="s">
        <v>8</v>
      </c>
    </row>
    <row r="6" ht="19.5" customHeight="1" spans="1:9">
      <c r="A6" s="133" t="s">
        <v>216</v>
      </c>
      <c r="B6" s="133" t="s">
        <v>122</v>
      </c>
      <c r="C6" s="133" t="s">
        <v>8</v>
      </c>
      <c r="D6" s="133" t="s">
        <v>216</v>
      </c>
      <c r="E6" s="133" t="s">
        <v>122</v>
      </c>
      <c r="F6" s="133" t="s">
        <v>8</v>
      </c>
      <c r="G6" s="133" t="s">
        <v>216</v>
      </c>
      <c r="H6" s="133" t="s">
        <v>122</v>
      </c>
      <c r="I6" s="133" t="s">
        <v>8</v>
      </c>
    </row>
    <row r="7" ht="19.5" customHeight="1" spans="1:9">
      <c r="A7" s="139" t="s">
        <v>217</v>
      </c>
      <c r="B7" s="139" t="s">
        <v>218</v>
      </c>
      <c r="C7" s="135">
        <v>8593003.56</v>
      </c>
      <c r="D7" s="139" t="s">
        <v>219</v>
      </c>
      <c r="E7" s="139" t="s">
        <v>220</v>
      </c>
      <c r="F7" s="135">
        <v>401281.84</v>
      </c>
      <c r="G7" s="139" t="s">
        <v>221</v>
      </c>
      <c r="H7" s="139" t="s">
        <v>222</v>
      </c>
      <c r="I7" s="135">
        <v>0</v>
      </c>
    </row>
    <row r="8" ht="19.5" customHeight="1" spans="1:9">
      <c r="A8" s="139" t="s">
        <v>223</v>
      </c>
      <c r="B8" s="139" t="s">
        <v>224</v>
      </c>
      <c r="C8" s="135">
        <v>2238345</v>
      </c>
      <c r="D8" s="139" t="s">
        <v>225</v>
      </c>
      <c r="E8" s="139" t="s">
        <v>226</v>
      </c>
      <c r="F8" s="135">
        <v>138916.1</v>
      </c>
      <c r="G8" s="139" t="s">
        <v>227</v>
      </c>
      <c r="H8" s="139" t="s">
        <v>228</v>
      </c>
      <c r="I8" s="135">
        <v>0</v>
      </c>
    </row>
    <row r="9" ht="19.5" customHeight="1" spans="1:9">
      <c r="A9" s="139" t="s">
        <v>229</v>
      </c>
      <c r="B9" s="139" t="s">
        <v>230</v>
      </c>
      <c r="C9" s="135">
        <v>923319</v>
      </c>
      <c r="D9" s="139" t="s">
        <v>231</v>
      </c>
      <c r="E9" s="139" t="s">
        <v>232</v>
      </c>
      <c r="F9" s="135">
        <v>0</v>
      </c>
      <c r="G9" s="139" t="s">
        <v>233</v>
      </c>
      <c r="H9" s="139" t="s">
        <v>234</v>
      </c>
      <c r="I9" s="135">
        <v>0</v>
      </c>
    </row>
    <row r="10" ht="19.5" customHeight="1" spans="1:9">
      <c r="A10" s="139" t="s">
        <v>235</v>
      </c>
      <c r="B10" s="139" t="s">
        <v>236</v>
      </c>
      <c r="C10" s="135">
        <v>384436</v>
      </c>
      <c r="D10" s="139" t="s">
        <v>237</v>
      </c>
      <c r="E10" s="139" t="s">
        <v>238</v>
      </c>
      <c r="F10" s="135">
        <v>0</v>
      </c>
      <c r="G10" s="139" t="s">
        <v>239</v>
      </c>
      <c r="H10" s="139" t="s">
        <v>240</v>
      </c>
      <c r="I10" s="135">
        <v>0</v>
      </c>
    </row>
    <row r="11" ht="19.5" customHeight="1" spans="1:9">
      <c r="A11" s="139" t="s">
        <v>241</v>
      </c>
      <c r="B11" s="139" t="s">
        <v>242</v>
      </c>
      <c r="C11" s="135">
        <v>0</v>
      </c>
      <c r="D11" s="139" t="s">
        <v>243</v>
      </c>
      <c r="E11" s="139" t="s">
        <v>244</v>
      </c>
      <c r="F11" s="135">
        <v>3928.7</v>
      </c>
      <c r="G11" s="139" t="s">
        <v>245</v>
      </c>
      <c r="H11" s="139" t="s">
        <v>246</v>
      </c>
      <c r="I11" s="135">
        <v>0</v>
      </c>
    </row>
    <row r="12" ht="19.5" customHeight="1" spans="1:9">
      <c r="A12" s="139" t="s">
        <v>247</v>
      </c>
      <c r="B12" s="139" t="s">
        <v>248</v>
      </c>
      <c r="C12" s="135">
        <v>2152436</v>
      </c>
      <c r="D12" s="139" t="s">
        <v>249</v>
      </c>
      <c r="E12" s="139" t="s">
        <v>250</v>
      </c>
      <c r="F12" s="135">
        <v>17683.66</v>
      </c>
      <c r="G12" s="139" t="s">
        <v>251</v>
      </c>
      <c r="H12" s="139" t="s">
        <v>252</v>
      </c>
      <c r="I12" s="135">
        <v>0</v>
      </c>
    </row>
    <row r="13" ht="19.5" customHeight="1" spans="1:9">
      <c r="A13" s="139" t="s">
        <v>253</v>
      </c>
      <c r="B13" s="139" t="s">
        <v>254</v>
      </c>
      <c r="C13" s="135">
        <v>778844.44</v>
      </c>
      <c r="D13" s="139" t="s">
        <v>255</v>
      </c>
      <c r="E13" s="139" t="s">
        <v>256</v>
      </c>
      <c r="F13" s="135">
        <v>18936</v>
      </c>
      <c r="G13" s="139" t="s">
        <v>257</v>
      </c>
      <c r="H13" s="139" t="s">
        <v>258</v>
      </c>
      <c r="I13" s="135">
        <v>0</v>
      </c>
    </row>
    <row r="14" ht="19.5" customHeight="1" spans="1:9">
      <c r="A14" s="139" t="s">
        <v>259</v>
      </c>
      <c r="B14" s="139" t="s">
        <v>260</v>
      </c>
      <c r="C14" s="135">
        <v>145090.19</v>
      </c>
      <c r="D14" s="139" t="s">
        <v>261</v>
      </c>
      <c r="E14" s="139" t="s">
        <v>262</v>
      </c>
      <c r="F14" s="135">
        <v>0</v>
      </c>
      <c r="G14" s="139" t="s">
        <v>263</v>
      </c>
      <c r="H14" s="139" t="s">
        <v>264</v>
      </c>
      <c r="I14" s="135">
        <v>0</v>
      </c>
    </row>
    <row r="15" ht="19.5" customHeight="1" spans="1:9">
      <c r="A15" s="139" t="s">
        <v>265</v>
      </c>
      <c r="B15" s="139" t="s">
        <v>266</v>
      </c>
      <c r="C15" s="135">
        <v>412985.18</v>
      </c>
      <c r="D15" s="139" t="s">
        <v>267</v>
      </c>
      <c r="E15" s="139" t="s">
        <v>268</v>
      </c>
      <c r="F15" s="135">
        <v>0</v>
      </c>
      <c r="G15" s="139" t="s">
        <v>269</v>
      </c>
      <c r="H15" s="139" t="s">
        <v>270</v>
      </c>
      <c r="I15" s="135">
        <v>0</v>
      </c>
    </row>
    <row r="16" ht="19.5" customHeight="1" spans="1:9">
      <c r="A16" s="139" t="s">
        <v>271</v>
      </c>
      <c r="B16" s="139" t="s">
        <v>272</v>
      </c>
      <c r="C16" s="135">
        <v>254338.36</v>
      </c>
      <c r="D16" s="139" t="s">
        <v>273</v>
      </c>
      <c r="E16" s="139" t="s">
        <v>274</v>
      </c>
      <c r="F16" s="135">
        <v>16415.5</v>
      </c>
      <c r="G16" s="139" t="s">
        <v>275</v>
      </c>
      <c r="H16" s="139" t="s">
        <v>276</v>
      </c>
      <c r="I16" s="135">
        <v>0</v>
      </c>
    </row>
    <row r="17" ht="19.5" customHeight="1" spans="1:9">
      <c r="A17" s="139" t="s">
        <v>277</v>
      </c>
      <c r="B17" s="139" t="s">
        <v>278</v>
      </c>
      <c r="C17" s="135">
        <v>65559.18</v>
      </c>
      <c r="D17" s="139" t="s">
        <v>279</v>
      </c>
      <c r="E17" s="139" t="s">
        <v>280</v>
      </c>
      <c r="F17" s="135">
        <v>0</v>
      </c>
      <c r="G17" s="139" t="s">
        <v>281</v>
      </c>
      <c r="H17" s="139" t="s">
        <v>282</v>
      </c>
      <c r="I17" s="135">
        <v>0</v>
      </c>
    </row>
    <row r="18" ht="19.5" customHeight="1" spans="1:9">
      <c r="A18" s="139" t="s">
        <v>283</v>
      </c>
      <c r="B18" s="139" t="s">
        <v>284</v>
      </c>
      <c r="C18" s="135">
        <v>790837</v>
      </c>
      <c r="D18" s="139" t="s">
        <v>285</v>
      </c>
      <c r="E18" s="139" t="s">
        <v>286</v>
      </c>
      <c r="F18" s="135">
        <v>0</v>
      </c>
      <c r="G18" s="139" t="s">
        <v>287</v>
      </c>
      <c r="H18" s="139" t="s">
        <v>288</v>
      </c>
      <c r="I18" s="135">
        <v>0</v>
      </c>
    </row>
    <row r="19" ht="19.5" customHeight="1" spans="1:9">
      <c r="A19" s="139" t="s">
        <v>289</v>
      </c>
      <c r="B19" s="139" t="s">
        <v>290</v>
      </c>
      <c r="C19" s="135">
        <v>0</v>
      </c>
      <c r="D19" s="139" t="s">
        <v>291</v>
      </c>
      <c r="E19" s="139" t="s">
        <v>292</v>
      </c>
      <c r="F19" s="135">
        <v>0</v>
      </c>
      <c r="G19" s="139" t="s">
        <v>293</v>
      </c>
      <c r="H19" s="139" t="s">
        <v>294</v>
      </c>
      <c r="I19" s="135">
        <v>0</v>
      </c>
    </row>
    <row r="20" ht="19.5" customHeight="1" spans="1:9">
      <c r="A20" s="139" t="s">
        <v>295</v>
      </c>
      <c r="B20" s="139" t="s">
        <v>296</v>
      </c>
      <c r="C20" s="135">
        <v>446813.21</v>
      </c>
      <c r="D20" s="139" t="s">
        <v>297</v>
      </c>
      <c r="E20" s="139" t="s">
        <v>298</v>
      </c>
      <c r="F20" s="135">
        <v>0</v>
      </c>
      <c r="G20" s="139" t="s">
        <v>299</v>
      </c>
      <c r="H20" s="139" t="s">
        <v>300</v>
      </c>
      <c r="I20" s="135">
        <v>0</v>
      </c>
    </row>
    <row r="21" ht="19.5" customHeight="1" spans="1:9">
      <c r="A21" s="139" t="s">
        <v>301</v>
      </c>
      <c r="B21" s="139" t="s">
        <v>302</v>
      </c>
      <c r="C21" s="135">
        <v>343848.3</v>
      </c>
      <c r="D21" s="139" t="s">
        <v>303</v>
      </c>
      <c r="E21" s="139" t="s">
        <v>304</v>
      </c>
      <c r="F21" s="135">
        <v>0</v>
      </c>
      <c r="G21" s="139" t="s">
        <v>305</v>
      </c>
      <c r="H21" s="139" t="s">
        <v>306</v>
      </c>
      <c r="I21" s="135">
        <v>0</v>
      </c>
    </row>
    <row r="22" ht="19.5" customHeight="1" spans="1:9">
      <c r="A22" s="139" t="s">
        <v>307</v>
      </c>
      <c r="B22" s="139" t="s">
        <v>308</v>
      </c>
      <c r="C22" s="135">
        <v>0</v>
      </c>
      <c r="D22" s="139" t="s">
        <v>309</v>
      </c>
      <c r="E22" s="139" t="s">
        <v>310</v>
      </c>
      <c r="F22" s="135">
        <v>18740.8</v>
      </c>
      <c r="G22" s="139" t="s">
        <v>311</v>
      </c>
      <c r="H22" s="139" t="s">
        <v>312</v>
      </c>
      <c r="I22" s="135">
        <v>0</v>
      </c>
    </row>
    <row r="23" ht="19.5" customHeight="1" spans="1:9">
      <c r="A23" s="139" t="s">
        <v>313</v>
      </c>
      <c r="B23" s="139" t="s">
        <v>314</v>
      </c>
      <c r="C23" s="135">
        <v>0</v>
      </c>
      <c r="D23" s="139" t="s">
        <v>315</v>
      </c>
      <c r="E23" s="139" t="s">
        <v>316</v>
      </c>
      <c r="F23" s="135">
        <v>0</v>
      </c>
      <c r="G23" s="139" t="s">
        <v>317</v>
      </c>
      <c r="H23" s="139" t="s">
        <v>318</v>
      </c>
      <c r="I23" s="135">
        <v>0</v>
      </c>
    </row>
    <row r="24" ht="19.5" customHeight="1" spans="1:9">
      <c r="A24" s="139" t="s">
        <v>319</v>
      </c>
      <c r="B24" s="139" t="s">
        <v>320</v>
      </c>
      <c r="C24" s="135">
        <v>0</v>
      </c>
      <c r="D24" s="139" t="s">
        <v>321</v>
      </c>
      <c r="E24" s="139" t="s">
        <v>322</v>
      </c>
      <c r="F24" s="135">
        <v>0</v>
      </c>
      <c r="G24" s="139" t="s">
        <v>323</v>
      </c>
      <c r="H24" s="139" t="s">
        <v>324</v>
      </c>
      <c r="I24" s="135">
        <v>0</v>
      </c>
    </row>
    <row r="25" ht="19.5" customHeight="1" spans="1:9">
      <c r="A25" s="139" t="s">
        <v>325</v>
      </c>
      <c r="B25" s="139" t="s">
        <v>326</v>
      </c>
      <c r="C25" s="135">
        <v>309408.8</v>
      </c>
      <c r="D25" s="139" t="s">
        <v>327</v>
      </c>
      <c r="E25" s="139" t="s">
        <v>328</v>
      </c>
      <c r="F25" s="135">
        <v>0</v>
      </c>
      <c r="G25" s="139" t="s">
        <v>329</v>
      </c>
      <c r="H25" s="139" t="s">
        <v>330</v>
      </c>
      <c r="I25" s="135">
        <v>0</v>
      </c>
    </row>
    <row r="26" ht="19.5" customHeight="1" spans="1:9">
      <c r="A26" s="139" t="s">
        <v>331</v>
      </c>
      <c r="B26" s="139" t="s">
        <v>332</v>
      </c>
      <c r="C26" s="135">
        <v>34439.5</v>
      </c>
      <c r="D26" s="139" t="s">
        <v>333</v>
      </c>
      <c r="E26" s="139" t="s">
        <v>334</v>
      </c>
      <c r="F26" s="135">
        <v>0</v>
      </c>
      <c r="G26" s="139" t="s">
        <v>335</v>
      </c>
      <c r="H26" s="139" t="s">
        <v>336</v>
      </c>
      <c r="I26" s="135">
        <v>0</v>
      </c>
    </row>
    <row r="27" ht="19.5" customHeight="1" spans="1:9">
      <c r="A27" s="139" t="s">
        <v>337</v>
      </c>
      <c r="B27" s="139" t="s">
        <v>338</v>
      </c>
      <c r="C27" s="135">
        <v>0</v>
      </c>
      <c r="D27" s="139" t="s">
        <v>339</v>
      </c>
      <c r="E27" s="139" t="s">
        <v>340</v>
      </c>
      <c r="F27" s="135">
        <v>0</v>
      </c>
      <c r="G27" s="139" t="s">
        <v>341</v>
      </c>
      <c r="H27" s="139" t="s">
        <v>342</v>
      </c>
      <c r="I27" s="135">
        <v>0</v>
      </c>
    </row>
    <row r="28" ht="19.5" customHeight="1" spans="1:9">
      <c r="A28" s="139" t="s">
        <v>343</v>
      </c>
      <c r="B28" s="139" t="s">
        <v>344</v>
      </c>
      <c r="C28" s="135">
        <v>0</v>
      </c>
      <c r="D28" s="139" t="s">
        <v>345</v>
      </c>
      <c r="E28" s="139" t="s">
        <v>346</v>
      </c>
      <c r="F28" s="135">
        <v>46861.08</v>
      </c>
      <c r="G28" s="139" t="s">
        <v>347</v>
      </c>
      <c r="H28" s="139" t="s">
        <v>348</v>
      </c>
      <c r="I28" s="135">
        <v>0</v>
      </c>
    </row>
    <row r="29" ht="19.5" customHeight="1" spans="1:9">
      <c r="A29" s="139" t="s">
        <v>349</v>
      </c>
      <c r="B29" s="139" t="s">
        <v>350</v>
      </c>
      <c r="C29" s="135">
        <v>0</v>
      </c>
      <c r="D29" s="139" t="s">
        <v>351</v>
      </c>
      <c r="E29" s="139" t="s">
        <v>352</v>
      </c>
      <c r="F29" s="135">
        <v>24000</v>
      </c>
      <c r="G29" s="126" t="s">
        <v>353</v>
      </c>
      <c r="H29" s="139" t="s">
        <v>354</v>
      </c>
      <c r="I29" s="135">
        <v>0</v>
      </c>
    </row>
    <row r="30" ht="19.5" customHeight="1" spans="1:9">
      <c r="A30" s="139" t="s">
        <v>355</v>
      </c>
      <c r="B30" s="139" t="s">
        <v>356</v>
      </c>
      <c r="C30" s="135">
        <v>0</v>
      </c>
      <c r="D30" s="139" t="s">
        <v>357</v>
      </c>
      <c r="E30" s="139" t="s">
        <v>358</v>
      </c>
      <c r="F30" s="135">
        <v>0</v>
      </c>
      <c r="G30" s="139" t="s">
        <v>359</v>
      </c>
      <c r="H30" s="139" t="s">
        <v>360</v>
      </c>
      <c r="I30" s="135">
        <v>0</v>
      </c>
    </row>
    <row r="31" ht="19.5" customHeight="1" spans="1:9">
      <c r="A31" s="139" t="s">
        <v>361</v>
      </c>
      <c r="B31" s="139" t="s">
        <v>362</v>
      </c>
      <c r="C31" s="135">
        <v>0</v>
      </c>
      <c r="D31" s="139" t="s">
        <v>363</v>
      </c>
      <c r="E31" s="139" t="s">
        <v>364</v>
      </c>
      <c r="F31" s="135">
        <v>115800</v>
      </c>
      <c r="G31" s="139" t="s">
        <v>365</v>
      </c>
      <c r="H31" s="139" t="s">
        <v>366</v>
      </c>
      <c r="I31" s="135">
        <v>0</v>
      </c>
    </row>
    <row r="32" ht="19.5" customHeight="1" spans="1:9">
      <c r="A32" s="139" t="s">
        <v>367</v>
      </c>
      <c r="B32" s="139" t="s">
        <v>368</v>
      </c>
      <c r="C32" s="135">
        <v>0</v>
      </c>
      <c r="D32" s="139" t="s">
        <v>369</v>
      </c>
      <c r="E32" s="139" t="s">
        <v>370</v>
      </c>
      <c r="F32" s="135">
        <v>0</v>
      </c>
      <c r="G32" s="139" t="s">
        <v>371</v>
      </c>
      <c r="H32" s="139" t="s">
        <v>372</v>
      </c>
      <c r="I32" s="135">
        <v>0</v>
      </c>
    </row>
    <row r="33" ht="19.5" customHeight="1" spans="1:9">
      <c r="A33" s="139" t="s">
        <v>373</v>
      </c>
      <c r="B33" s="139" t="s">
        <v>374</v>
      </c>
      <c r="C33" s="135">
        <v>0</v>
      </c>
      <c r="D33" s="139" t="s">
        <v>375</v>
      </c>
      <c r="E33" s="139" t="s">
        <v>376</v>
      </c>
      <c r="F33" s="135">
        <v>0</v>
      </c>
      <c r="G33" s="139" t="s">
        <v>377</v>
      </c>
      <c r="H33" s="139" t="s">
        <v>378</v>
      </c>
      <c r="I33" s="135">
        <v>0</v>
      </c>
    </row>
    <row r="34" ht="19.5" customHeight="1" spans="1:9">
      <c r="A34" s="139"/>
      <c r="B34" s="139"/>
      <c r="C34" s="140"/>
      <c r="D34" s="139" t="s">
        <v>379</v>
      </c>
      <c r="E34" s="139" t="s">
        <v>380</v>
      </c>
      <c r="F34" s="135">
        <v>0</v>
      </c>
      <c r="G34" s="139" t="s">
        <v>381</v>
      </c>
      <c r="H34" s="139" t="s">
        <v>382</v>
      </c>
      <c r="I34" s="135">
        <v>0</v>
      </c>
    </row>
    <row r="35" ht="19.5" customHeight="1" spans="1:9">
      <c r="A35" s="139"/>
      <c r="B35" s="139"/>
      <c r="C35" s="140"/>
      <c r="D35" s="139" t="s">
        <v>383</v>
      </c>
      <c r="E35" s="139" t="s">
        <v>384</v>
      </c>
      <c r="F35" s="135">
        <v>0</v>
      </c>
      <c r="G35" s="139" t="s">
        <v>385</v>
      </c>
      <c r="H35" s="139" t="s">
        <v>386</v>
      </c>
      <c r="I35" s="135">
        <v>0</v>
      </c>
    </row>
    <row r="36" ht="19.5" customHeight="1" spans="1:9">
      <c r="A36" s="139"/>
      <c r="B36" s="139"/>
      <c r="C36" s="140"/>
      <c r="D36" s="139" t="s">
        <v>387</v>
      </c>
      <c r="E36" s="139" t="s">
        <v>388</v>
      </c>
      <c r="F36" s="135">
        <v>0</v>
      </c>
      <c r="G36" s="139" t="s">
        <v>389</v>
      </c>
      <c r="H36" s="139" t="s">
        <v>390</v>
      </c>
      <c r="I36" s="135">
        <v>0</v>
      </c>
    </row>
    <row r="37" ht="19.5" customHeight="1" spans="1:9">
      <c r="A37" s="139"/>
      <c r="B37" s="139"/>
      <c r="C37" s="140"/>
      <c r="D37" s="139" t="s">
        <v>391</v>
      </c>
      <c r="E37" s="139" t="s">
        <v>392</v>
      </c>
      <c r="F37" s="135">
        <v>0</v>
      </c>
      <c r="G37" s="139"/>
      <c r="H37" s="139"/>
      <c r="I37" s="140"/>
    </row>
    <row r="38" ht="19.5" customHeight="1" spans="1:9">
      <c r="A38" s="139"/>
      <c r="B38" s="139"/>
      <c r="C38" s="140"/>
      <c r="D38" s="139" t="s">
        <v>393</v>
      </c>
      <c r="E38" s="139" t="s">
        <v>394</v>
      </c>
      <c r="F38" s="135">
        <v>0</v>
      </c>
      <c r="G38" s="139"/>
      <c r="H38" s="139"/>
      <c r="I38" s="140"/>
    </row>
    <row r="39" ht="19.5" customHeight="1" spans="1:9">
      <c r="A39" s="134" t="s">
        <v>395</v>
      </c>
      <c r="B39" s="134" t="s">
        <v>395</v>
      </c>
      <c r="C39" s="135">
        <v>8936851.86</v>
      </c>
      <c r="D39" s="134" t="s">
        <v>396</v>
      </c>
      <c r="E39" s="134" t="s">
        <v>396</v>
      </c>
      <c r="F39" s="141" t="s">
        <v>396</v>
      </c>
      <c r="G39" s="134" t="s">
        <v>396</v>
      </c>
      <c r="H39" s="134" t="s">
        <v>396</v>
      </c>
      <c r="I39" s="135">
        <v>401281.84</v>
      </c>
    </row>
    <row r="40" ht="19.5" customHeight="1" spans="1:9">
      <c r="A40" s="137" t="s">
        <v>397</v>
      </c>
      <c r="B40" s="137" t="s">
        <v>397</v>
      </c>
      <c r="C40" s="142" t="s">
        <v>397</v>
      </c>
      <c r="D40" s="137" t="s">
        <v>397</v>
      </c>
      <c r="E40" s="137" t="s">
        <v>397</v>
      </c>
      <c r="F40" s="137" t="s">
        <v>397</v>
      </c>
      <c r="G40" s="137" t="s">
        <v>397</v>
      </c>
      <c r="H40" s="137" t="s">
        <v>397</v>
      </c>
      <c r="I40" s="142" t="s">
        <v>397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57" customFormat="1" ht="27" spans="1:12">
      <c r="G1" s="132" t="s">
        <v>398</v>
      </c>
    </row>
    <row r="2" s="57" customFormat="1" spans="1:12">
      <c r="L2" s="124" t="s">
        <v>399</v>
      </c>
    </row>
    <row r="3" s="57" customFormat="1" spans="1:12">
      <c r="A3" s="124" t="s">
        <v>2</v>
      </c>
      <c r="L3" s="124" t="s">
        <v>3</v>
      </c>
    </row>
    <row r="4" ht="15" customHeight="1" spans="1:12">
      <c r="A4" s="125" t="s">
        <v>400</v>
      </c>
      <c r="B4" s="125" t="s">
        <v>400</v>
      </c>
      <c r="C4" s="125" t="s">
        <v>400</v>
      </c>
      <c r="D4" s="125" t="s">
        <v>400</v>
      </c>
      <c r="E4" s="125" t="s">
        <v>400</v>
      </c>
      <c r="F4" s="125" t="s">
        <v>400</v>
      </c>
      <c r="G4" s="125" t="s">
        <v>400</v>
      </c>
      <c r="H4" s="125" t="s">
        <v>400</v>
      </c>
      <c r="I4" s="125" t="s">
        <v>400</v>
      </c>
      <c r="J4" s="125" t="s">
        <v>400</v>
      </c>
      <c r="K4" s="125" t="s">
        <v>400</v>
      </c>
      <c r="L4" s="125" t="s">
        <v>400</v>
      </c>
    </row>
    <row r="5" ht="15" customHeight="1" spans="1:12">
      <c r="A5" s="125" t="s">
        <v>216</v>
      </c>
      <c r="B5" s="125" t="s">
        <v>122</v>
      </c>
      <c r="C5" s="125" t="s">
        <v>8</v>
      </c>
      <c r="D5" s="125" t="s">
        <v>216</v>
      </c>
      <c r="E5" s="125" t="s">
        <v>122</v>
      </c>
      <c r="F5" s="125" t="s">
        <v>8</v>
      </c>
      <c r="G5" s="125" t="s">
        <v>216</v>
      </c>
      <c r="H5" s="125" t="s">
        <v>122</v>
      </c>
      <c r="I5" s="125" t="s">
        <v>8</v>
      </c>
      <c r="J5" s="125" t="s">
        <v>216</v>
      </c>
      <c r="K5" s="125" t="s">
        <v>122</v>
      </c>
      <c r="L5" s="125" t="s">
        <v>8</v>
      </c>
    </row>
    <row r="6" ht="15" customHeight="1" spans="1:12">
      <c r="A6" s="126" t="s">
        <v>217</v>
      </c>
      <c r="B6" s="126" t="s">
        <v>218</v>
      </c>
      <c r="C6" s="127">
        <v>0</v>
      </c>
      <c r="D6" s="126" t="s">
        <v>219</v>
      </c>
      <c r="E6" s="126" t="s">
        <v>220</v>
      </c>
      <c r="F6" s="127">
        <v>7208325.42</v>
      </c>
      <c r="G6" s="126" t="s">
        <v>401</v>
      </c>
      <c r="H6" s="126" t="s">
        <v>402</v>
      </c>
      <c r="I6" s="127">
        <v>469800000</v>
      </c>
      <c r="J6" s="126" t="s">
        <v>403</v>
      </c>
      <c r="K6" s="126" t="s">
        <v>404</v>
      </c>
      <c r="L6" s="127">
        <v>0</v>
      </c>
    </row>
    <row r="7" ht="15" customHeight="1" spans="1:12">
      <c r="A7" s="126" t="s">
        <v>223</v>
      </c>
      <c r="B7" s="126" t="s">
        <v>224</v>
      </c>
      <c r="C7" s="127">
        <v>0</v>
      </c>
      <c r="D7" s="126" t="s">
        <v>225</v>
      </c>
      <c r="E7" s="126" t="s">
        <v>226</v>
      </c>
      <c r="F7" s="127">
        <v>0</v>
      </c>
      <c r="G7" s="126" t="s">
        <v>405</v>
      </c>
      <c r="H7" s="126" t="s">
        <v>228</v>
      </c>
      <c r="I7" s="127">
        <v>0</v>
      </c>
      <c r="J7" s="126" t="s">
        <v>406</v>
      </c>
      <c r="K7" s="126" t="s">
        <v>407</v>
      </c>
      <c r="L7" s="127">
        <v>0</v>
      </c>
    </row>
    <row r="8" ht="15" customHeight="1" spans="1:12">
      <c r="A8" s="126" t="s">
        <v>229</v>
      </c>
      <c r="B8" s="126" t="s">
        <v>230</v>
      </c>
      <c r="C8" s="127">
        <v>0</v>
      </c>
      <c r="D8" s="126" t="s">
        <v>231</v>
      </c>
      <c r="E8" s="126" t="s">
        <v>232</v>
      </c>
      <c r="F8" s="127">
        <v>0</v>
      </c>
      <c r="G8" s="126" t="s">
        <v>408</v>
      </c>
      <c r="H8" s="126" t="s">
        <v>234</v>
      </c>
      <c r="I8" s="127">
        <v>0</v>
      </c>
      <c r="J8" s="126" t="s">
        <v>409</v>
      </c>
      <c r="K8" s="126" t="s">
        <v>360</v>
      </c>
      <c r="L8" s="127">
        <v>0</v>
      </c>
    </row>
    <row r="9" ht="15" customHeight="1" spans="1:12">
      <c r="A9" s="126" t="s">
        <v>235</v>
      </c>
      <c r="B9" s="126" t="s">
        <v>236</v>
      </c>
      <c r="C9" s="127">
        <v>0</v>
      </c>
      <c r="D9" s="126" t="s">
        <v>237</v>
      </c>
      <c r="E9" s="126" t="s">
        <v>238</v>
      </c>
      <c r="F9" s="127">
        <v>0</v>
      </c>
      <c r="G9" s="126" t="s">
        <v>410</v>
      </c>
      <c r="H9" s="126" t="s">
        <v>240</v>
      </c>
      <c r="I9" s="127">
        <v>0</v>
      </c>
      <c r="J9" s="126" t="s">
        <v>323</v>
      </c>
      <c r="K9" s="126" t="s">
        <v>324</v>
      </c>
      <c r="L9" s="127">
        <v>0</v>
      </c>
    </row>
    <row r="10" ht="15" customHeight="1" spans="1:12">
      <c r="A10" s="126" t="s">
        <v>241</v>
      </c>
      <c r="B10" s="126" t="s">
        <v>242</v>
      </c>
      <c r="C10" s="127">
        <v>0</v>
      </c>
      <c r="D10" s="126" t="s">
        <v>243</v>
      </c>
      <c r="E10" s="126" t="s">
        <v>244</v>
      </c>
      <c r="F10" s="127">
        <v>0</v>
      </c>
      <c r="G10" s="126" t="s">
        <v>411</v>
      </c>
      <c r="H10" s="126" t="s">
        <v>246</v>
      </c>
      <c r="I10" s="127">
        <v>469800000</v>
      </c>
      <c r="J10" s="126" t="s">
        <v>329</v>
      </c>
      <c r="K10" s="126" t="s">
        <v>330</v>
      </c>
      <c r="L10" s="127">
        <v>0</v>
      </c>
    </row>
    <row r="11" ht="15" customHeight="1" spans="1:12">
      <c r="A11" s="126" t="s">
        <v>247</v>
      </c>
      <c r="B11" s="126" t="s">
        <v>248</v>
      </c>
      <c r="C11" s="127">
        <v>0</v>
      </c>
      <c r="D11" s="126" t="s">
        <v>249</v>
      </c>
      <c r="E11" s="126" t="s">
        <v>250</v>
      </c>
      <c r="F11" s="127">
        <v>0</v>
      </c>
      <c r="G11" s="126" t="s">
        <v>412</v>
      </c>
      <c r="H11" s="126" t="s">
        <v>252</v>
      </c>
      <c r="I11" s="127">
        <v>0</v>
      </c>
      <c r="J11" s="126" t="s">
        <v>335</v>
      </c>
      <c r="K11" s="126" t="s">
        <v>336</v>
      </c>
      <c r="L11" s="127">
        <v>0</v>
      </c>
    </row>
    <row r="12" ht="15" customHeight="1" spans="1:12">
      <c r="A12" s="126" t="s">
        <v>253</v>
      </c>
      <c r="B12" s="126" t="s">
        <v>254</v>
      </c>
      <c r="C12" s="127">
        <v>0</v>
      </c>
      <c r="D12" s="126" t="s">
        <v>255</v>
      </c>
      <c r="E12" s="126" t="s">
        <v>256</v>
      </c>
      <c r="F12" s="127">
        <v>0</v>
      </c>
      <c r="G12" s="126" t="s">
        <v>413</v>
      </c>
      <c r="H12" s="126" t="s">
        <v>258</v>
      </c>
      <c r="I12" s="127">
        <v>0</v>
      </c>
      <c r="J12" s="126" t="s">
        <v>341</v>
      </c>
      <c r="K12" s="126" t="s">
        <v>342</v>
      </c>
      <c r="L12" s="127">
        <v>0</v>
      </c>
    </row>
    <row r="13" ht="15" customHeight="1" spans="1:12">
      <c r="A13" s="126" t="s">
        <v>259</v>
      </c>
      <c r="B13" s="126" t="s">
        <v>260</v>
      </c>
      <c r="C13" s="127">
        <v>0</v>
      </c>
      <c r="D13" s="126" t="s">
        <v>261</v>
      </c>
      <c r="E13" s="126" t="s">
        <v>262</v>
      </c>
      <c r="F13" s="127">
        <v>0</v>
      </c>
      <c r="G13" s="126" t="s">
        <v>414</v>
      </c>
      <c r="H13" s="126" t="s">
        <v>264</v>
      </c>
      <c r="I13" s="127">
        <v>0</v>
      </c>
      <c r="J13" s="126" t="s">
        <v>347</v>
      </c>
      <c r="K13" s="126" t="s">
        <v>348</v>
      </c>
      <c r="L13" s="127">
        <v>0</v>
      </c>
    </row>
    <row r="14" ht="15" customHeight="1" spans="1:12">
      <c r="A14" s="126" t="s">
        <v>265</v>
      </c>
      <c r="B14" s="126" t="s">
        <v>266</v>
      </c>
      <c r="C14" s="127">
        <v>0</v>
      </c>
      <c r="D14" s="126" t="s">
        <v>267</v>
      </c>
      <c r="E14" s="126" t="s">
        <v>268</v>
      </c>
      <c r="F14" s="127">
        <v>0</v>
      </c>
      <c r="G14" s="126" t="s">
        <v>415</v>
      </c>
      <c r="H14" s="126" t="s">
        <v>294</v>
      </c>
      <c r="I14" s="127">
        <v>0</v>
      </c>
      <c r="J14" s="126" t="s">
        <v>353</v>
      </c>
      <c r="K14" s="126" t="s">
        <v>354</v>
      </c>
      <c r="L14" s="127">
        <v>0</v>
      </c>
    </row>
    <row r="15" ht="15" customHeight="1" spans="1:12">
      <c r="A15" s="126" t="s">
        <v>271</v>
      </c>
      <c r="B15" s="126" t="s">
        <v>272</v>
      </c>
      <c r="C15" s="127">
        <v>0</v>
      </c>
      <c r="D15" s="126" t="s">
        <v>273</v>
      </c>
      <c r="E15" s="126" t="s">
        <v>274</v>
      </c>
      <c r="F15" s="127">
        <v>0</v>
      </c>
      <c r="G15" s="126" t="s">
        <v>416</v>
      </c>
      <c r="H15" s="126" t="s">
        <v>300</v>
      </c>
      <c r="I15" s="127">
        <v>0</v>
      </c>
      <c r="J15" s="126" t="s">
        <v>359</v>
      </c>
      <c r="K15" s="126" t="s">
        <v>360</v>
      </c>
      <c r="L15" s="127">
        <v>0</v>
      </c>
    </row>
    <row r="16" ht="15" customHeight="1" spans="1:12">
      <c r="A16" s="126" t="s">
        <v>277</v>
      </c>
      <c r="B16" s="126" t="s">
        <v>278</v>
      </c>
      <c r="C16" s="127">
        <v>0</v>
      </c>
      <c r="D16" s="126" t="s">
        <v>279</v>
      </c>
      <c r="E16" s="126" t="s">
        <v>280</v>
      </c>
      <c r="F16" s="127">
        <v>0</v>
      </c>
      <c r="G16" s="126" t="s">
        <v>417</v>
      </c>
      <c r="H16" s="126" t="s">
        <v>306</v>
      </c>
      <c r="I16" s="127">
        <v>0</v>
      </c>
      <c r="J16" s="126" t="s">
        <v>418</v>
      </c>
      <c r="K16" s="126" t="s">
        <v>419</v>
      </c>
      <c r="L16" s="127">
        <v>0</v>
      </c>
    </row>
    <row r="17" ht="15" customHeight="1" spans="1:12">
      <c r="A17" s="126" t="s">
        <v>283</v>
      </c>
      <c r="B17" s="126" t="s">
        <v>284</v>
      </c>
      <c r="C17" s="127">
        <v>0</v>
      </c>
      <c r="D17" s="126" t="s">
        <v>285</v>
      </c>
      <c r="E17" s="126" t="s">
        <v>286</v>
      </c>
      <c r="F17" s="127">
        <v>0</v>
      </c>
      <c r="G17" s="126" t="s">
        <v>420</v>
      </c>
      <c r="H17" s="126" t="s">
        <v>312</v>
      </c>
      <c r="I17" s="127">
        <v>0</v>
      </c>
      <c r="J17" s="126" t="s">
        <v>421</v>
      </c>
      <c r="K17" s="126" t="s">
        <v>422</v>
      </c>
      <c r="L17" s="127">
        <v>0</v>
      </c>
    </row>
    <row r="18" ht="15" customHeight="1" spans="1:12">
      <c r="A18" s="126" t="s">
        <v>289</v>
      </c>
      <c r="B18" s="126" t="s">
        <v>290</v>
      </c>
      <c r="C18" s="127">
        <v>0</v>
      </c>
      <c r="D18" s="126" t="s">
        <v>291</v>
      </c>
      <c r="E18" s="126" t="s">
        <v>292</v>
      </c>
      <c r="F18" s="127">
        <v>0</v>
      </c>
      <c r="G18" s="126" t="s">
        <v>423</v>
      </c>
      <c r="H18" s="126" t="s">
        <v>424</v>
      </c>
      <c r="I18" s="127">
        <v>0</v>
      </c>
      <c r="J18" s="126" t="s">
        <v>425</v>
      </c>
      <c r="K18" s="126" t="s">
        <v>426</v>
      </c>
      <c r="L18" s="127">
        <v>0</v>
      </c>
    </row>
    <row r="19" ht="15" customHeight="1" spans="1:12">
      <c r="A19" s="126" t="s">
        <v>295</v>
      </c>
      <c r="B19" s="126" t="s">
        <v>296</v>
      </c>
      <c r="C19" s="127">
        <v>0</v>
      </c>
      <c r="D19" s="126" t="s">
        <v>297</v>
      </c>
      <c r="E19" s="126" t="s">
        <v>298</v>
      </c>
      <c r="F19" s="127">
        <v>0</v>
      </c>
      <c r="G19" s="126" t="s">
        <v>221</v>
      </c>
      <c r="H19" s="126" t="s">
        <v>222</v>
      </c>
      <c r="I19" s="127">
        <v>0</v>
      </c>
      <c r="J19" s="126" t="s">
        <v>427</v>
      </c>
      <c r="K19" s="126" t="s">
        <v>428</v>
      </c>
      <c r="L19" s="127">
        <v>0</v>
      </c>
    </row>
    <row r="20" ht="15" customHeight="1" spans="1:12">
      <c r="A20" s="126" t="s">
        <v>301</v>
      </c>
      <c r="B20" s="126" t="s">
        <v>302</v>
      </c>
      <c r="C20" s="127">
        <v>0</v>
      </c>
      <c r="D20" s="126" t="s">
        <v>303</v>
      </c>
      <c r="E20" s="126" t="s">
        <v>304</v>
      </c>
      <c r="F20" s="127">
        <v>0</v>
      </c>
      <c r="G20" s="126" t="s">
        <v>227</v>
      </c>
      <c r="H20" s="126" t="s">
        <v>228</v>
      </c>
      <c r="I20" s="127">
        <v>0</v>
      </c>
      <c r="J20" s="126" t="s">
        <v>365</v>
      </c>
      <c r="K20" s="126" t="s">
        <v>366</v>
      </c>
      <c r="L20" s="127">
        <v>0</v>
      </c>
    </row>
    <row r="21" ht="15" customHeight="1" spans="1:12">
      <c r="A21" s="126" t="s">
        <v>307</v>
      </c>
      <c r="B21" s="126" t="s">
        <v>308</v>
      </c>
      <c r="C21" s="127">
        <v>0</v>
      </c>
      <c r="D21" s="126" t="s">
        <v>309</v>
      </c>
      <c r="E21" s="126" t="s">
        <v>310</v>
      </c>
      <c r="F21" s="127">
        <v>0</v>
      </c>
      <c r="G21" s="126" t="s">
        <v>233</v>
      </c>
      <c r="H21" s="126" t="s">
        <v>234</v>
      </c>
      <c r="I21" s="127">
        <v>0</v>
      </c>
      <c r="J21" s="126" t="s">
        <v>371</v>
      </c>
      <c r="K21" s="126" t="s">
        <v>372</v>
      </c>
      <c r="L21" s="127">
        <v>0</v>
      </c>
    </row>
    <row r="22" ht="15" customHeight="1" spans="1:12">
      <c r="A22" s="126" t="s">
        <v>313</v>
      </c>
      <c r="B22" s="126" t="s">
        <v>314</v>
      </c>
      <c r="C22" s="127">
        <v>0</v>
      </c>
      <c r="D22" s="126" t="s">
        <v>315</v>
      </c>
      <c r="E22" s="126" t="s">
        <v>316</v>
      </c>
      <c r="F22" s="127">
        <v>0</v>
      </c>
      <c r="G22" s="126" t="s">
        <v>239</v>
      </c>
      <c r="H22" s="126" t="s">
        <v>240</v>
      </c>
      <c r="I22" s="127">
        <v>0</v>
      </c>
      <c r="J22" s="126" t="s">
        <v>377</v>
      </c>
      <c r="K22" s="126" t="s">
        <v>378</v>
      </c>
      <c r="L22" s="127">
        <v>0</v>
      </c>
    </row>
    <row r="23" ht="15" customHeight="1" spans="1:12">
      <c r="A23" s="126" t="s">
        <v>319</v>
      </c>
      <c r="B23" s="126" t="s">
        <v>320</v>
      </c>
      <c r="C23" s="127">
        <v>0</v>
      </c>
      <c r="D23" s="126" t="s">
        <v>321</v>
      </c>
      <c r="E23" s="126" t="s">
        <v>322</v>
      </c>
      <c r="F23" s="127">
        <v>0</v>
      </c>
      <c r="G23" s="126" t="s">
        <v>245</v>
      </c>
      <c r="H23" s="126" t="s">
        <v>246</v>
      </c>
      <c r="I23" s="127">
        <v>0</v>
      </c>
      <c r="J23" s="126" t="s">
        <v>381</v>
      </c>
      <c r="K23" s="126" t="s">
        <v>382</v>
      </c>
      <c r="L23" s="127">
        <v>0</v>
      </c>
    </row>
    <row r="24" ht="15" customHeight="1" spans="1:12">
      <c r="A24" s="126" t="s">
        <v>325</v>
      </c>
      <c r="B24" s="126" t="s">
        <v>326</v>
      </c>
      <c r="C24" s="127">
        <v>0</v>
      </c>
      <c r="D24" s="126" t="s">
        <v>327</v>
      </c>
      <c r="E24" s="126" t="s">
        <v>328</v>
      </c>
      <c r="F24" s="127">
        <v>0</v>
      </c>
      <c r="G24" s="126" t="s">
        <v>251</v>
      </c>
      <c r="H24" s="126" t="s">
        <v>252</v>
      </c>
      <c r="I24" s="127">
        <v>0</v>
      </c>
      <c r="J24" s="126" t="s">
        <v>385</v>
      </c>
      <c r="K24" s="126" t="s">
        <v>386</v>
      </c>
      <c r="L24" s="127">
        <v>0</v>
      </c>
    </row>
    <row r="25" ht="15" customHeight="1" spans="1:12">
      <c r="A25" s="126" t="s">
        <v>331</v>
      </c>
      <c r="B25" s="126" t="s">
        <v>332</v>
      </c>
      <c r="C25" s="127">
        <v>0</v>
      </c>
      <c r="D25" s="126" t="s">
        <v>333</v>
      </c>
      <c r="E25" s="126" t="s">
        <v>334</v>
      </c>
      <c r="F25" s="127">
        <v>0</v>
      </c>
      <c r="G25" s="126" t="s">
        <v>257</v>
      </c>
      <c r="H25" s="126" t="s">
        <v>258</v>
      </c>
      <c r="I25" s="127">
        <v>0</v>
      </c>
      <c r="J25" s="126" t="s">
        <v>389</v>
      </c>
      <c r="K25" s="126" t="s">
        <v>390</v>
      </c>
      <c r="L25" s="127">
        <v>0</v>
      </c>
    </row>
    <row r="26" ht="15" customHeight="1" spans="1:12">
      <c r="A26" s="126" t="s">
        <v>337</v>
      </c>
      <c r="B26" s="126" t="s">
        <v>338</v>
      </c>
      <c r="C26" s="127">
        <v>0</v>
      </c>
      <c r="D26" s="126" t="s">
        <v>339</v>
      </c>
      <c r="E26" s="126" t="s">
        <v>340</v>
      </c>
      <c r="F26" s="127">
        <v>7208325.42</v>
      </c>
      <c r="G26" s="126" t="s">
        <v>263</v>
      </c>
      <c r="H26" s="126" t="s">
        <v>264</v>
      </c>
      <c r="I26" s="127">
        <v>0</v>
      </c>
      <c r="J26" s="126"/>
      <c r="K26" s="126"/>
      <c r="L26" s="128"/>
    </row>
    <row r="27" ht="15" customHeight="1" spans="1:12">
      <c r="A27" s="126" t="s">
        <v>343</v>
      </c>
      <c r="B27" s="126" t="s">
        <v>344</v>
      </c>
      <c r="C27" s="127">
        <v>0</v>
      </c>
      <c r="D27" s="126" t="s">
        <v>345</v>
      </c>
      <c r="E27" s="126" t="s">
        <v>346</v>
      </c>
      <c r="F27" s="127">
        <v>0</v>
      </c>
      <c r="G27" s="126" t="s">
        <v>269</v>
      </c>
      <c r="H27" s="126" t="s">
        <v>270</v>
      </c>
      <c r="I27" s="127">
        <v>0</v>
      </c>
      <c r="J27" s="126"/>
      <c r="K27" s="126"/>
      <c r="L27" s="128"/>
    </row>
    <row r="28" ht="15" customHeight="1" spans="1:12">
      <c r="A28" s="126" t="s">
        <v>349</v>
      </c>
      <c r="B28" s="126" t="s">
        <v>350</v>
      </c>
      <c r="C28" s="127">
        <v>0</v>
      </c>
      <c r="D28" s="126" t="s">
        <v>351</v>
      </c>
      <c r="E28" s="126" t="s">
        <v>352</v>
      </c>
      <c r="F28" s="127">
        <v>0</v>
      </c>
      <c r="G28" s="126" t="s">
        <v>275</v>
      </c>
      <c r="H28" s="126" t="s">
        <v>276</v>
      </c>
      <c r="I28" s="127">
        <v>0</v>
      </c>
      <c r="J28" s="126"/>
      <c r="K28" s="126"/>
      <c r="L28" s="128"/>
    </row>
    <row r="29" ht="15" customHeight="1" spans="1:12">
      <c r="A29" s="126" t="s">
        <v>355</v>
      </c>
      <c r="B29" s="126" t="s">
        <v>356</v>
      </c>
      <c r="C29" s="127">
        <v>0</v>
      </c>
      <c r="D29" s="126" t="s">
        <v>357</v>
      </c>
      <c r="E29" s="126" t="s">
        <v>358</v>
      </c>
      <c r="F29" s="127">
        <v>0</v>
      </c>
      <c r="G29" s="126" t="s">
        <v>281</v>
      </c>
      <c r="H29" s="126" t="s">
        <v>282</v>
      </c>
      <c r="I29" s="127">
        <v>0</v>
      </c>
      <c r="J29" s="126"/>
      <c r="K29" s="126"/>
      <c r="L29" s="128"/>
    </row>
    <row r="30" ht="15" customHeight="1" spans="1:12">
      <c r="A30" s="126" t="s">
        <v>361</v>
      </c>
      <c r="B30" s="126" t="s">
        <v>362</v>
      </c>
      <c r="C30" s="127">
        <v>0</v>
      </c>
      <c r="D30" s="126" t="s">
        <v>363</v>
      </c>
      <c r="E30" s="126" t="s">
        <v>364</v>
      </c>
      <c r="F30" s="127">
        <v>0</v>
      </c>
      <c r="G30" s="126" t="s">
        <v>287</v>
      </c>
      <c r="H30" s="126" t="s">
        <v>288</v>
      </c>
      <c r="I30" s="127">
        <v>0</v>
      </c>
      <c r="J30" s="126"/>
      <c r="K30" s="126"/>
      <c r="L30" s="128"/>
    </row>
    <row r="31" ht="15" customHeight="1" spans="1:12">
      <c r="A31" s="126" t="s">
        <v>367</v>
      </c>
      <c r="B31" s="126" t="s">
        <v>368</v>
      </c>
      <c r="C31" s="127">
        <v>0</v>
      </c>
      <c r="D31" s="126" t="s">
        <v>369</v>
      </c>
      <c r="E31" s="126" t="s">
        <v>370</v>
      </c>
      <c r="F31" s="127">
        <v>0</v>
      </c>
      <c r="G31" s="126" t="s">
        <v>293</v>
      </c>
      <c r="H31" s="126" t="s">
        <v>294</v>
      </c>
      <c r="I31" s="127">
        <v>0</v>
      </c>
      <c r="J31" s="126"/>
      <c r="K31" s="126"/>
      <c r="L31" s="128"/>
    </row>
    <row r="32" ht="15" customHeight="1" spans="1:12">
      <c r="A32" s="126" t="s">
        <v>373</v>
      </c>
      <c r="B32" s="126" t="s">
        <v>429</v>
      </c>
      <c r="C32" s="127">
        <v>0</v>
      </c>
      <c r="D32" s="126" t="s">
        <v>375</v>
      </c>
      <c r="E32" s="126" t="s">
        <v>376</v>
      </c>
      <c r="F32" s="127">
        <v>0</v>
      </c>
      <c r="G32" s="126" t="s">
        <v>299</v>
      </c>
      <c r="H32" s="126" t="s">
        <v>300</v>
      </c>
      <c r="I32" s="127">
        <v>0</v>
      </c>
      <c r="J32" s="126"/>
      <c r="K32" s="126"/>
      <c r="L32" s="128"/>
    </row>
    <row r="33" ht="15" customHeight="1" spans="1:12">
      <c r="A33" s="126"/>
      <c r="B33" s="126"/>
      <c r="C33" s="138"/>
      <c r="D33" s="126" t="s">
        <v>379</v>
      </c>
      <c r="E33" s="126" t="s">
        <v>380</v>
      </c>
      <c r="F33" s="127">
        <v>0</v>
      </c>
      <c r="G33" s="126" t="s">
        <v>305</v>
      </c>
      <c r="H33" s="126" t="s">
        <v>306</v>
      </c>
      <c r="I33" s="127">
        <v>0</v>
      </c>
      <c r="J33" s="126"/>
      <c r="K33" s="126"/>
      <c r="L33" s="128"/>
    </row>
    <row r="34" ht="15" customHeight="1" spans="1:12">
      <c r="A34" s="126"/>
      <c r="B34" s="126"/>
      <c r="C34" s="128"/>
      <c r="D34" s="126" t="s">
        <v>383</v>
      </c>
      <c r="E34" s="126" t="s">
        <v>384</v>
      </c>
      <c r="F34" s="127">
        <v>0</v>
      </c>
      <c r="G34" s="126" t="s">
        <v>311</v>
      </c>
      <c r="H34" s="126" t="s">
        <v>312</v>
      </c>
      <c r="I34" s="127">
        <v>0</v>
      </c>
      <c r="J34" s="126"/>
      <c r="K34" s="126"/>
      <c r="L34" s="128"/>
    </row>
    <row r="35" ht="15" customHeight="1" spans="1:12">
      <c r="A35" s="126"/>
      <c r="B35" s="126"/>
      <c r="C35" s="128"/>
      <c r="D35" s="126" t="s">
        <v>387</v>
      </c>
      <c r="E35" s="126" t="s">
        <v>388</v>
      </c>
      <c r="F35" s="127">
        <v>0</v>
      </c>
      <c r="G35" s="126" t="s">
        <v>317</v>
      </c>
      <c r="H35" s="126" t="s">
        <v>318</v>
      </c>
      <c r="I35" s="127">
        <v>0</v>
      </c>
      <c r="J35" s="126"/>
      <c r="K35" s="126"/>
      <c r="L35" s="128"/>
    </row>
    <row r="36" ht="15" customHeight="1" spans="1:12">
      <c r="A36" s="126"/>
      <c r="B36" s="126"/>
      <c r="C36" s="128"/>
      <c r="D36" s="126" t="s">
        <v>391</v>
      </c>
      <c r="E36" s="126" t="s">
        <v>392</v>
      </c>
      <c r="F36" s="127">
        <v>0</v>
      </c>
      <c r="G36" s="126"/>
      <c r="H36" s="126"/>
      <c r="I36" s="138"/>
      <c r="J36" s="126"/>
      <c r="K36" s="126"/>
      <c r="L36" s="128"/>
    </row>
    <row r="37" ht="15" customHeight="1" spans="1:12">
      <c r="A37" s="126"/>
      <c r="B37" s="126"/>
      <c r="C37" s="128"/>
      <c r="D37" s="126" t="s">
        <v>393</v>
      </c>
      <c r="E37" s="126" t="s">
        <v>394</v>
      </c>
      <c r="F37" s="127">
        <v>0</v>
      </c>
      <c r="G37" s="126"/>
      <c r="H37" s="126"/>
      <c r="I37" s="128"/>
      <c r="J37" s="126"/>
      <c r="K37" s="126"/>
      <c r="L37" s="128"/>
    </row>
    <row r="38" ht="15" customHeight="1" spans="1:12">
      <c r="A38" s="131" t="s">
        <v>430</v>
      </c>
      <c r="B38" s="131" t="s">
        <v>430</v>
      </c>
      <c r="C38" s="131" t="s">
        <v>430</v>
      </c>
      <c r="D38" s="131" t="s">
        <v>430</v>
      </c>
      <c r="E38" s="131" t="s">
        <v>430</v>
      </c>
      <c r="F38" s="131" t="s">
        <v>430</v>
      </c>
      <c r="G38" s="131" t="s">
        <v>430</v>
      </c>
      <c r="H38" s="131" t="s">
        <v>430</v>
      </c>
      <c r="I38" s="131" t="s">
        <v>430</v>
      </c>
      <c r="J38" s="131" t="s">
        <v>430</v>
      </c>
      <c r="K38" s="131" t="s">
        <v>430</v>
      </c>
      <c r="L38" s="131" t="s">
        <v>430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E7" activePane="bottomRight" state="frozen"/>
      <selection/>
      <selection pane="topRight"/>
      <selection pane="bottomLeft"/>
      <selection pane="bottomRight" activeCell="A3" sqref="A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57" customFormat="1" ht="27" spans="1:20">
      <c r="K1" s="132" t="s">
        <v>431</v>
      </c>
    </row>
    <row r="2" s="57" customFormat="1" ht="14.25" spans="1:20">
      <c r="T2" s="95" t="s">
        <v>432</v>
      </c>
    </row>
    <row r="3" s="57" customFormat="1" ht="14.25" spans="1:20">
      <c r="A3" s="95" t="s">
        <v>2</v>
      </c>
      <c r="T3" s="95" t="s">
        <v>3</v>
      </c>
    </row>
    <row r="4" ht="19.5" customHeight="1" spans="1:20">
      <c r="A4" s="133" t="s">
        <v>6</v>
      </c>
      <c r="B4" s="133" t="s">
        <v>6</v>
      </c>
      <c r="C4" s="133" t="s">
        <v>6</v>
      </c>
      <c r="D4" s="133" t="s">
        <v>6</v>
      </c>
      <c r="E4" s="133" t="s">
        <v>105</v>
      </c>
      <c r="F4" s="133" t="s">
        <v>105</v>
      </c>
      <c r="G4" s="133" t="s">
        <v>105</v>
      </c>
      <c r="H4" s="133" t="s">
        <v>205</v>
      </c>
      <c r="I4" s="133" t="s">
        <v>205</v>
      </c>
      <c r="J4" s="133" t="s">
        <v>205</v>
      </c>
      <c r="K4" s="133" t="s">
        <v>206</v>
      </c>
      <c r="L4" s="133" t="s">
        <v>206</v>
      </c>
      <c r="M4" s="133" t="s">
        <v>206</v>
      </c>
      <c r="N4" s="133" t="s">
        <v>206</v>
      </c>
      <c r="O4" s="133" t="s">
        <v>206</v>
      </c>
      <c r="P4" s="133" t="s">
        <v>107</v>
      </c>
      <c r="Q4" s="133" t="s">
        <v>107</v>
      </c>
      <c r="R4" s="133" t="s">
        <v>107</v>
      </c>
      <c r="S4" s="133" t="s">
        <v>107</v>
      </c>
      <c r="T4" s="133" t="s">
        <v>107</v>
      </c>
    </row>
    <row r="5" ht="19.5" customHeight="1" spans="1:20">
      <c r="A5" s="133" t="s">
        <v>121</v>
      </c>
      <c r="B5" s="133" t="s">
        <v>121</v>
      </c>
      <c r="C5" s="133" t="s">
        <v>121</v>
      </c>
      <c r="D5" s="133" t="s">
        <v>122</v>
      </c>
      <c r="E5" s="133" t="s">
        <v>128</v>
      </c>
      <c r="F5" s="133" t="s">
        <v>207</v>
      </c>
      <c r="G5" s="133" t="s">
        <v>208</v>
      </c>
      <c r="H5" s="133" t="s">
        <v>128</v>
      </c>
      <c r="I5" s="133" t="s">
        <v>176</v>
      </c>
      <c r="J5" s="133" t="s">
        <v>177</v>
      </c>
      <c r="K5" s="133" t="s">
        <v>128</v>
      </c>
      <c r="L5" s="133" t="s">
        <v>176</v>
      </c>
      <c r="M5" s="133" t="s">
        <v>176</v>
      </c>
      <c r="N5" s="133" t="s">
        <v>176</v>
      </c>
      <c r="O5" s="133" t="s">
        <v>177</v>
      </c>
      <c r="P5" s="133" t="s">
        <v>128</v>
      </c>
      <c r="Q5" s="133" t="s">
        <v>207</v>
      </c>
      <c r="R5" s="133" t="s">
        <v>208</v>
      </c>
      <c r="S5" s="133" t="s">
        <v>208</v>
      </c>
      <c r="T5" s="133" t="s">
        <v>208</v>
      </c>
    </row>
    <row r="6" ht="19.5" customHeight="1" spans="1:20">
      <c r="A6" s="133" t="s">
        <v>121</v>
      </c>
      <c r="B6" s="133" t="s">
        <v>121</v>
      </c>
      <c r="C6" s="133" t="s">
        <v>121</v>
      </c>
      <c r="D6" s="133" t="s">
        <v>122</v>
      </c>
      <c r="E6" s="133" t="s">
        <v>128</v>
      </c>
      <c r="F6" s="133" t="s">
        <v>207</v>
      </c>
      <c r="G6" s="133" t="s">
        <v>208</v>
      </c>
      <c r="H6" s="133" t="s">
        <v>128</v>
      </c>
      <c r="I6" s="133" t="s">
        <v>176</v>
      </c>
      <c r="J6" s="133" t="s">
        <v>177</v>
      </c>
      <c r="K6" s="133" t="s">
        <v>128</v>
      </c>
      <c r="L6" s="133" t="s">
        <v>123</v>
      </c>
      <c r="M6" s="133" t="s">
        <v>209</v>
      </c>
      <c r="N6" s="133" t="s">
        <v>210</v>
      </c>
      <c r="O6" s="133" t="s">
        <v>177</v>
      </c>
      <c r="P6" s="133" t="s">
        <v>128</v>
      </c>
      <c r="Q6" s="133" t="s">
        <v>207</v>
      </c>
      <c r="R6" s="133" t="s">
        <v>123</v>
      </c>
      <c r="S6" s="133" t="s">
        <v>211</v>
      </c>
      <c r="T6" s="133" t="s">
        <v>212</v>
      </c>
    </row>
    <row r="7" ht="19.5" customHeight="1" spans="1:20">
      <c r="A7" s="133" t="s">
        <v>121</v>
      </c>
      <c r="B7" s="133" t="s">
        <v>121</v>
      </c>
      <c r="C7" s="133" t="s">
        <v>121</v>
      </c>
      <c r="D7" s="133" t="s">
        <v>122</v>
      </c>
      <c r="E7" s="133" t="s">
        <v>128</v>
      </c>
      <c r="F7" s="133" t="s">
        <v>207</v>
      </c>
      <c r="G7" s="133" t="s">
        <v>208</v>
      </c>
      <c r="H7" s="133" t="s">
        <v>128</v>
      </c>
      <c r="I7" s="133" t="s">
        <v>176</v>
      </c>
      <c r="J7" s="133" t="s">
        <v>177</v>
      </c>
      <c r="K7" s="133" t="s">
        <v>128</v>
      </c>
      <c r="L7" s="133" t="s">
        <v>123</v>
      </c>
      <c r="M7" s="133" t="s">
        <v>209</v>
      </c>
      <c r="N7" s="133" t="s">
        <v>210</v>
      </c>
      <c r="O7" s="133" t="s">
        <v>177</v>
      </c>
      <c r="P7" s="133" t="s">
        <v>128</v>
      </c>
      <c r="Q7" s="133" t="s">
        <v>207</v>
      </c>
      <c r="R7" s="133" t="s">
        <v>123</v>
      </c>
      <c r="S7" s="133" t="s">
        <v>211</v>
      </c>
      <c r="T7" s="133" t="s">
        <v>212</v>
      </c>
    </row>
    <row r="8" ht="19.5" customHeight="1" spans="1:20">
      <c r="A8" s="133" t="s">
        <v>125</v>
      </c>
      <c r="B8" s="133" t="s">
        <v>126</v>
      </c>
      <c r="C8" s="133" t="s">
        <v>127</v>
      </c>
      <c r="D8" s="133" t="s">
        <v>10</v>
      </c>
      <c r="E8" s="134" t="s">
        <v>11</v>
      </c>
      <c r="F8" s="134" t="s">
        <v>12</v>
      </c>
      <c r="G8" s="134" t="s">
        <v>20</v>
      </c>
      <c r="H8" s="134" t="s">
        <v>24</v>
      </c>
      <c r="I8" s="134" t="s">
        <v>28</v>
      </c>
      <c r="J8" s="134" t="s">
        <v>32</v>
      </c>
      <c r="K8" s="134" t="s">
        <v>36</v>
      </c>
      <c r="L8" s="134" t="s">
        <v>40</v>
      </c>
      <c r="M8" s="134" t="s">
        <v>43</v>
      </c>
      <c r="N8" s="134" t="s">
        <v>46</v>
      </c>
      <c r="O8" s="134" t="s">
        <v>49</v>
      </c>
      <c r="P8" s="134" t="s">
        <v>52</v>
      </c>
      <c r="Q8" s="134" t="s">
        <v>55</v>
      </c>
      <c r="R8" s="134" t="s">
        <v>58</v>
      </c>
      <c r="S8" s="134" t="s">
        <v>61</v>
      </c>
      <c r="T8" s="134" t="s">
        <v>64</v>
      </c>
    </row>
    <row r="9" ht="19.5" customHeight="1" spans="1:20">
      <c r="A9" s="133" t="s">
        <v>125</v>
      </c>
      <c r="B9" s="133" t="s">
        <v>126</v>
      </c>
      <c r="C9" s="133" t="s">
        <v>127</v>
      </c>
      <c r="D9" s="133" t="s">
        <v>128</v>
      </c>
      <c r="E9" s="135">
        <v>0</v>
      </c>
      <c r="F9" s="135">
        <v>0</v>
      </c>
      <c r="G9" s="135">
        <v>0</v>
      </c>
      <c r="H9" s="135">
        <v>766884081.78</v>
      </c>
      <c r="I9" s="135">
        <v>0</v>
      </c>
      <c r="J9" s="135">
        <v>766884081.78</v>
      </c>
      <c r="K9" s="135">
        <v>766884081.78</v>
      </c>
      <c r="L9" s="135">
        <v>0</v>
      </c>
      <c r="M9" s="135">
        <v>0</v>
      </c>
      <c r="N9" s="135">
        <v>0</v>
      </c>
      <c r="O9" s="135">
        <v>766884081.78</v>
      </c>
      <c r="P9" s="135">
        <v>0</v>
      </c>
      <c r="Q9" s="135">
        <v>0</v>
      </c>
      <c r="R9" s="135">
        <v>0</v>
      </c>
      <c r="S9" s="135">
        <v>0</v>
      </c>
      <c r="T9" s="135">
        <v>0</v>
      </c>
    </row>
    <row r="10" ht="19.5" customHeight="1" spans="1:20">
      <c r="A10" s="136" t="s">
        <v>157</v>
      </c>
      <c r="B10" s="137"/>
      <c r="C10" s="137"/>
      <c r="D10" s="137" t="s">
        <v>158</v>
      </c>
      <c r="E10" s="135">
        <v>0</v>
      </c>
      <c r="F10" s="135">
        <v>0</v>
      </c>
      <c r="G10" s="135">
        <v>0</v>
      </c>
      <c r="H10" s="135">
        <v>98086623.34</v>
      </c>
      <c r="I10" s="135">
        <v>0</v>
      </c>
      <c r="J10" s="135">
        <v>98086623.34</v>
      </c>
      <c r="K10" s="135">
        <v>98086623.34</v>
      </c>
      <c r="L10" s="135">
        <v>0</v>
      </c>
      <c r="M10" s="135">
        <v>0</v>
      </c>
      <c r="N10" s="135">
        <v>0</v>
      </c>
      <c r="O10" s="135">
        <v>98086623.34</v>
      </c>
      <c r="P10" s="135">
        <v>0</v>
      </c>
      <c r="Q10" s="135">
        <v>0</v>
      </c>
      <c r="R10" s="135">
        <v>0</v>
      </c>
      <c r="S10" s="135">
        <v>0</v>
      </c>
      <c r="T10" s="135">
        <v>0</v>
      </c>
    </row>
    <row r="11" ht="19.5" customHeight="1" spans="1:20">
      <c r="A11" s="136" t="s">
        <v>159</v>
      </c>
      <c r="B11" s="137"/>
      <c r="C11" s="137"/>
      <c r="D11" s="137" t="s">
        <v>160</v>
      </c>
      <c r="E11" s="135">
        <v>0</v>
      </c>
      <c r="F11" s="135">
        <v>0</v>
      </c>
      <c r="G11" s="135">
        <v>0</v>
      </c>
      <c r="H11" s="135">
        <v>14739370.45</v>
      </c>
      <c r="I11" s="135">
        <v>0</v>
      </c>
      <c r="J11" s="135">
        <v>14739370.45</v>
      </c>
      <c r="K11" s="135">
        <v>14739370.45</v>
      </c>
      <c r="L11" s="135">
        <v>0</v>
      </c>
      <c r="M11" s="135">
        <v>0</v>
      </c>
      <c r="N11" s="135">
        <v>0</v>
      </c>
      <c r="O11" s="135">
        <v>14739370.45</v>
      </c>
      <c r="P11" s="135">
        <v>0</v>
      </c>
      <c r="Q11" s="135">
        <v>0</v>
      </c>
      <c r="R11" s="135">
        <v>0</v>
      </c>
      <c r="S11" s="135">
        <v>0</v>
      </c>
      <c r="T11" s="135">
        <v>0</v>
      </c>
    </row>
    <row r="12" ht="19.5" customHeight="1" spans="1:20">
      <c r="A12" s="136" t="s">
        <v>161</v>
      </c>
      <c r="B12" s="137"/>
      <c r="C12" s="137"/>
      <c r="D12" s="137" t="s">
        <v>162</v>
      </c>
      <c r="E12" s="135">
        <v>0</v>
      </c>
      <c r="F12" s="135">
        <v>0</v>
      </c>
      <c r="G12" s="135">
        <v>0</v>
      </c>
      <c r="H12" s="135">
        <v>162500000</v>
      </c>
      <c r="I12" s="135">
        <v>0</v>
      </c>
      <c r="J12" s="135">
        <v>162500000</v>
      </c>
      <c r="K12" s="135">
        <v>162500000</v>
      </c>
      <c r="L12" s="135">
        <v>0</v>
      </c>
      <c r="M12" s="135">
        <v>0</v>
      </c>
      <c r="N12" s="135">
        <v>0</v>
      </c>
      <c r="O12" s="135">
        <v>162500000</v>
      </c>
      <c r="P12" s="135">
        <v>0</v>
      </c>
      <c r="Q12" s="135">
        <v>0</v>
      </c>
      <c r="R12" s="135">
        <v>0</v>
      </c>
      <c r="S12" s="135">
        <v>0</v>
      </c>
      <c r="T12" s="135">
        <v>0</v>
      </c>
    </row>
    <row r="13" ht="19.5" customHeight="1" spans="1:20">
      <c r="A13" s="136" t="s">
        <v>163</v>
      </c>
      <c r="B13" s="137"/>
      <c r="C13" s="137"/>
      <c r="D13" s="137" t="s">
        <v>164</v>
      </c>
      <c r="E13" s="135">
        <v>0</v>
      </c>
      <c r="F13" s="135">
        <v>0</v>
      </c>
      <c r="G13" s="135">
        <v>0</v>
      </c>
      <c r="H13" s="135">
        <v>18200000</v>
      </c>
      <c r="I13" s="135">
        <v>0</v>
      </c>
      <c r="J13" s="135">
        <v>18200000</v>
      </c>
      <c r="K13" s="135">
        <v>18200000</v>
      </c>
      <c r="L13" s="135">
        <v>0</v>
      </c>
      <c r="M13" s="135">
        <v>0</v>
      </c>
      <c r="N13" s="135">
        <v>0</v>
      </c>
      <c r="O13" s="135">
        <v>18200000</v>
      </c>
      <c r="P13" s="135">
        <v>0</v>
      </c>
      <c r="Q13" s="135">
        <v>0</v>
      </c>
      <c r="R13" s="135">
        <v>0</v>
      </c>
      <c r="S13" s="135">
        <v>0</v>
      </c>
      <c r="T13" s="135">
        <v>0</v>
      </c>
    </row>
    <row r="14" ht="19.5" customHeight="1" spans="1:20">
      <c r="A14" s="136" t="s">
        <v>171</v>
      </c>
      <c r="B14" s="137"/>
      <c r="C14" s="137"/>
      <c r="D14" s="137" t="s">
        <v>172</v>
      </c>
      <c r="E14" s="135">
        <v>0</v>
      </c>
      <c r="F14" s="135">
        <v>0</v>
      </c>
      <c r="G14" s="135">
        <v>0</v>
      </c>
      <c r="H14" s="135">
        <v>473358087.99</v>
      </c>
      <c r="I14" s="135">
        <v>0</v>
      </c>
      <c r="J14" s="135">
        <v>473358087.99</v>
      </c>
      <c r="K14" s="135">
        <v>473358087.99</v>
      </c>
      <c r="L14" s="135">
        <v>0</v>
      </c>
      <c r="M14" s="135">
        <v>0</v>
      </c>
      <c r="N14" s="135">
        <v>0</v>
      </c>
      <c r="O14" s="135">
        <v>473358087.99</v>
      </c>
      <c r="P14" s="135">
        <v>0</v>
      </c>
      <c r="Q14" s="135">
        <v>0</v>
      </c>
      <c r="R14" s="135">
        <v>0</v>
      </c>
      <c r="S14" s="135">
        <v>0</v>
      </c>
      <c r="T14" s="135">
        <v>0</v>
      </c>
    </row>
    <row r="15" ht="19.5" customHeight="1" spans="1:20">
      <c r="A15" s="137" t="s">
        <v>433</v>
      </c>
      <c r="B15" s="137" t="s">
        <v>433</v>
      </c>
      <c r="C15" s="137" t="s">
        <v>433</v>
      </c>
      <c r="D15" s="137" t="s">
        <v>433</v>
      </c>
      <c r="E15" s="137" t="s">
        <v>433</v>
      </c>
      <c r="F15" s="137" t="s">
        <v>433</v>
      </c>
      <c r="G15" s="137" t="s">
        <v>433</v>
      </c>
      <c r="H15" s="137" t="s">
        <v>433</v>
      </c>
      <c r="I15" s="137" t="s">
        <v>433</v>
      </c>
      <c r="J15" s="137" t="s">
        <v>433</v>
      </c>
      <c r="K15" s="137" t="s">
        <v>433</v>
      </c>
      <c r="L15" s="137" t="s">
        <v>433</v>
      </c>
      <c r="M15" s="137" t="s">
        <v>433</v>
      </c>
      <c r="N15" s="137" t="s">
        <v>433</v>
      </c>
      <c r="O15" s="137" t="s">
        <v>433</v>
      </c>
      <c r="P15" s="137" t="s">
        <v>433</v>
      </c>
      <c r="Q15" s="137" t="s">
        <v>433</v>
      </c>
      <c r="R15" s="137" t="s">
        <v>433</v>
      </c>
      <c r="S15" s="137" t="s">
        <v>433</v>
      </c>
      <c r="T15" s="137" t="s">
        <v>433</v>
      </c>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7" activePane="bottomRight" state="frozen"/>
      <selection/>
      <selection pane="topRight"/>
      <selection pane="bottomLeft"/>
      <selection pane="bottomRight" activeCell="A3" sqref="A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s="57" customFormat="1" ht="27" spans="1:12">
      <c r="G1" s="132" t="s">
        <v>434</v>
      </c>
    </row>
    <row r="2" s="57" customFormat="1" ht="14.25" spans="1:12">
      <c r="L2" s="95" t="s">
        <v>435</v>
      </c>
    </row>
    <row r="3" s="57" customFormat="1" ht="14.25" spans="1:12">
      <c r="A3" s="95" t="s">
        <v>2</v>
      </c>
      <c r="L3" s="95" t="s">
        <v>3</v>
      </c>
    </row>
    <row r="4" ht="19.5" customHeight="1" spans="1:12">
      <c r="A4" s="133" t="s">
        <v>6</v>
      </c>
      <c r="B4" s="133" t="s">
        <v>6</v>
      </c>
      <c r="C4" s="133" t="s">
        <v>6</v>
      </c>
      <c r="D4" s="133" t="s">
        <v>6</v>
      </c>
      <c r="E4" s="133" t="s">
        <v>105</v>
      </c>
      <c r="F4" s="133" t="s">
        <v>105</v>
      </c>
      <c r="G4" s="133" t="s">
        <v>105</v>
      </c>
      <c r="H4" s="133" t="s">
        <v>205</v>
      </c>
      <c r="I4" s="133" t="s">
        <v>206</v>
      </c>
      <c r="J4" s="133" t="s">
        <v>107</v>
      </c>
      <c r="K4" s="133" t="s">
        <v>107</v>
      </c>
      <c r="L4" s="133" t="s">
        <v>107</v>
      </c>
    </row>
    <row r="5" ht="19.5" customHeight="1" spans="1:12">
      <c r="A5" s="133" t="s">
        <v>121</v>
      </c>
      <c r="B5" s="133" t="s">
        <v>121</v>
      </c>
      <c r="C5" s="133" t="s">
        <v>121</v>
      </c>
      <c r="D5" s="133" t="s">
        <v>122</v>
      </c>
      <c r="E5" s="133" t="s">
        <v>128</v>
      </c>
      <c r="F5" s="133" t="s">
        <v>436</v>
      </c>
      <c r="G5" s="133" t="s">
        <v>437</v>
      </c>
      <c r="H5" s="133" t="s">
        <v>205</v>
      </c>
      <c r="I5" s="133" t="s">
        <v>206</v>
      </c>
      <c r="J5" s="133" t="s">
        <v>128</v>
      </c>
      <c r="K5" s="133" t="s">
        <v>436</v>
      </c>
      <c r="L5" s="125" t="s">
        <v>437</v>
      </c>
    </row>
    <row r="6" ht="19.5" customHeight="1" spans="1:12">
      <c r="A6" s="133" t="s">
        <v>121</v>
      </c>
      <c r="B6" s="133" t="s">
        <v>121</v>
      </c>
      <c r="C6" s="133" t="s">
        <v>121</v>
      </c>
      <c r="D6" s="133" t="s">
        <v>122</v>
      </c>
      <c r="E6" s="133" t="s">
        <v>128</v>
      </c>
      <c r="F6" s="133" t="s">
        <v>436</v>
      </c>
      <c r="G6" s="133" t="s">
        <v>437</v>
      </c>
      <c r="H6" s="133" t="s">
        <v>205</v>
      </c>
      <c r="I6" s="133" t="s">
        <v>206</v>
      </c>
      <c r="J6" s="133" t="s">
        <v>128</v>
      </c>
      <c r="K6" s="133" t="s">
        <v>436</v>
      </c>
      <c r="L6" s="125" t="s">
        <v>437</v>
      </c>
    </row>
    <row r="7" ht="19.5" customHeight="1" spans="1:12">
      <c r="A7" s="133" t="s">
        <v>121</v>
      </c>
      <c r="B7" s="133" t="s">
        <v>121</v>
      </c>
      <c r="C7" s="133" t="s">
        <v>121</v>
      </c>
      <c r="D7" s="133" t="s">
        <v>122</v>
      </c>
      <c r="E7" s="133" t="s">
        <v>128</v>
      </c>
      <c r="F7" s="133" t="s">
        <v>436</v>
      </c>
      <c r="G7" s="133" t="s">
        <v>437</v>
      </c>
      <c r="H7" s="133" t="s">
        <v>205</v>
      </c>
      <c r="I7" s="133" t="s">
        <v>206</v>
      </c>
      <c r="J7" s="133" t="s">
        <v>128</v>
      </c>
      <c r="K7" s="133" t="s">
        <v>436</v>
      </c>
      <c r="L7" s="125" t="s">
        <v>437</v>
      </c>
    </row>
    <row r="8" ht="19.5" customHeight="1" spans="1:12">
      <c r="A8" s="133" t="s">
        <v>125</v>
      </c>
      <c r="B8" s="133" t="s">
        <v>126</v>
      </c>
      <c r="C8" s="133" t="s">
        <v>127</v>
      </c>
      <c r="D8" s="133" t="s">
        <v>10</v>
      </c>
      <c r="E8" s="134" t="s">
        <v>11</v>
      </c>
      <c r="F8" s="134" t="s">
        <v>12</v>
      </c>
      <c r="G8" s="134" t="s">
        <v>20</v>
      </c>
      <c r="H8" s="134" t="s">
        <v>24</v>
      </c>
      <c r="I8" s="134" t="s">
        <v>28</v>
      </c>
      <c r="J8" s="134" t="s">
        <v>32</v>
      </c>
      <c r="K8" s="134" t="s">
        <v>36</v>
      </c>
      <c r="L8" s="134" t="s">
        <v>40</v>
      </c>
    </row>
    <row r="9" ht="19.5" customHeight="1" spans="1:12">
      <c r="A9" s="133" t="s">
        <v>125</v>
      </c>
      <c r="B9" s="133" t="s">
        <v>126</v>
      </c>
      <c r="C9" s="133" t="s">
        <v>127</v>
      </c>
      <c r="D9" s="133" t="s">
        <v>128</v>
      </c>
      <c r="E9" s="135">
        <v>0</v>
      </c>
      <c r="F9" s="135">
        <v>0</v>
      </c>
      <c r="G9" s="135">
        <v>0</v>
      </c>
      <c r="H9" s="135">
        <v>0</v>
      </c>
      <c r="I9" s="135">
        <v>0</v>
      </c>
      <c r="J9" s="135">
        <v>0</v>
      </c>
      <c r="K9" s="135">
        <v>0</v>
      </c>
      <c r="L9" s="135">
        <v>0</v>
      </c>
    </row>
    <row r="10" ht="19.5" customHeight="1" spans="1:12">
      <c r="A10" s="136"/>
      <c r="B10" s="137"/>
      <c r="C10" s="137"/>
      <c r="D10" s="137"/>
      <c r="E10" s="135"/>
      <c r="F10" s="135"/>
      <c r="G10" s="135"/>
      <c r="H10" s="135"/>
      <c r="I10" s="135"/>
      <c r="J10" s="135"/>
      <c r="K10" s="135"/>
      <c r="L10" s="135"/>
    </row>
    <row r="11" ht="19.5" customHeight="1" spans="1:12">
      <c r="A11" s="137" t="s">
        <v>438</v>
      </c>
      <c r="B11" s="137" t="s">
        <v>438</v>
      </c>
      <c r="C11" s="137" t="s">
        <v>438</v>
      </c>
      <c r="D11" s="137" t="s">
        <v>438</v>
      </c>
      <c r="E11" s="137" t="s">
        <v>438</v>
      </c>
      <c r="F11" s="137" t="s">
        <v>438</v>
      </c>
      <c r="G11" s="137" t="s">
        <v>438</v>
      </c>
      <c r="H11" s="137" t="s">
        <v>438</v>
      </c>
      <c r="I11" s="137" t="s">
        <v>438</v>
      </c>
      <c r="J11" s="137" t="s">
        <v>438</v>
      </c>
      <c r="K11" s="137" t="s">
        <v>438</v>
      </c>
      <c r="L11" s="137" t="s">
        <v>438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 sqref="A3"/>
    </sheetView>
  </sheetViews>
  <sheetFormatPr defaultColWidth="9" defaultRowHeight="13.5" outlineLevelCol="4"/>
  <cols>
    <col min="1" max="1" width="35.875" customWidth="1"/>
    <col min="2" max="2" width="6" customWidth="1"/>
    <col min="3" max="3" width="21.875" customWidth="1"/>
    <col min="4" max="5" width="24.5" customWidth="1"/>
  </cols>
  <sheetData>
    <row r="1" s="57" customFormat="1" ht="25.5" spans="1:5">
      <c r="C1" s="123" t="s">
        <v>439</v>
      </c>
    </row>
    <row r="2" s="57" customFormat="1" spans="1:5">
      <c r="E2" s="124" t="s">
        <v>440</v>
      </c>
    </row>
    <row r="3" s="57" customFormat="1" ht="23" customHeight="1" spans="1:5">
      <c r="A3" s="124" t="s">
        <v>2</v>
      </c>
      <c r="E3" s="124" t="s">
        <v>441</v>
      </c>
    </row>
    <row r="4" ht="15" customHeight="1" spans="1:5">
      <c r="A4" s="125" t="s">
        <v>442</v>
      </c>
      <c r="B4" s="125" t="s">
        <v>7</v>
      </c>
      <c r="C4" s="125" t="s">
        <v>443</v>
      </c>
      <c r="D4" s="125" t="s">
        <v>444</v>
      </c>
      <c r="E4" s="125" t="s">
        <v>445</v>
      </c>
    </row>
    <row r="5" ht="15" customHeight="1" spans="1:5">
      <c r="A5" s="125" t="s">
        <v>446</v>
      </c>
      <c r="B5" s="125" t="s">
        <v>7</v>
      </c>
      <c r="C5" s="125" t="s">
        <v>11</v>
      </c>
      <c r="D5" s="125" t="s">
        <v>12</v>
      </c>
      <c r="E5" s="125" t="s">
        <v>20</v>
      </c>
    </row>
    <row r="6" ht="15" customHeight="1" spans="1:5">
      <c r="A6" s="126" t="s">
        <v>447</v>
      </c>
      <c r="B6" s="125" t="s">
        <v>11</v>
      </c>
      <c r="C6" s="125" t="s">
        <v>448</v>
      </c>
      <c r="D6" s="125" t="s">
        <v>448</v>
      </c>
      <c r="E6" s="125" t="s">
        <v>448</v>
      </c>
    </row>
    <row r="7" ht="15" customHeight="1" spans="1:5">
      <c r="A7" s="126" t="s">
        <v>449</v>
      </c>
      <c r="B7" s="125" t="s">
        <v>12</v>
      </c>
      <c r="C7" s="127">
        <v>18800</v>
      </c>
      <c r="D7" s="127">
        <v>18740.8</v>
      </c>
      <c r="E7" s="127">
        <v>18740.8</v>
      </c>
    </row>
    <row r="8" ht="15" customHeight="1" spans="1:5">
      <c r="A8" s="126" t="s">
        <v>450</v>
      </c>
      <c r="B8" s="125" t="s">
        <v>20</v>
      </c>
      <c r="C8" s="127">
        <v>0</v>
      </c>
      <c r="D8" s="127">
        <v>0</v>
      </c>
      <c r="E8" s="127">
        <v>0</v>
      </c>
    </row>
    <row r="9" ht="15" customHeight="1" spans="1:5">
      <c r="A9" s="126" t="s">
        <v>451</v>
      </c>
      <c r="B9" s="125" t="s">
        <v>24</v>
      </c>
      <c r="C9" s="127">
        <v>0</v>
      </c>
      <c r="D9" s="127">
        <v>0</v>
      </c>
      <c r="E9" s="127">
        <v>0</v>
      </c>
    </row>
    <row r="10" ht="15" customHeight="1" spans="1:5">
      <c r="A10" s="126" t="s">
        <v>452</v>
      </c>
      <c r="B10" s="125" t="s">
        <v>28</v>
      </c>
      <c r="C10" s="127">
        <v>0</v>
      </c>
      <c r="D10" s="127">
        <v>0</v>
      </c>
      <c r="E10" s="127">
        <v>0</v>
      </c>
    </row>
    <row r="11" ht="15" customHeight="1" spans="1:5">
      <c r="A11" s="126" t="s">
        <v>453</v>
      </c>
      <c r="B11" s="125" t="s">
        <v>32</v>
      </c>
      <c r="C11" s="127">
        <v>0</v>
      </c>
      <c r="D11" s="127">
        <v>0</v>
      </c>
      <c r="E11" s="127">
        <v>0</v>
      </c>
    </row>
    <row r="12" ht="15" customHeight="1" spans="1:5">
      <c r="A12" s="126" t="s">
        <v>454</v>
      </c>
      <c r="B12" s="125" t="s">
        <v>36</v>
      </c>
      <c r="C12" s="127">
        <v>18800</v>
      </c>
      <c r="D12" s="127">
        <v>18740.8</v>
      </c>
      <c r="E12" s="127">
        <v>18740.8</v>
      </c>
    </row>
    <row r="13" ht="15" customHeight="1" spans="1:5">
      <c r="A13" s="126" t="s">
        <v>455</v>
      </c>
      <c r="B13" s="125" t="s">
        <v>40</v>
      </c>
      <c r="C13" s="128" t="s">
        <v>448</v>
      </c>
      <c r="D13" s="128" t="s">
        <v>448</v>
      </c>
      <c r="E13" s="127">
        <v>18740.8</v>
      </c>
    </row>
    <row r="14" ht="15" customHeight="1" spans="1:5">
      <c r="A14" s="126" t="s">
        <v>456</v>
      </c>
      <c r="B14" s="125" t="s">
        <v>43</v>
      </c>
      <c r="C14" s="128" t="s">
        <v>448</v>
      </c>
      <c r="D14" s="128" t="s">
        <v>448</v>
      </c>
      <c r="E14" s="127">
        <v>0</v>
      </c>
    </row>
    <row r="15" ht="15" customHeight="1" spans="1:5">
      <c r="A15" s="126" t="s">
        <v>457</v>
      </c>
      <c r="B15" s="125" t="s">
        <v>46</v>
      </c>
      <c r="C15" s="128" t="s">
        <v>448</v>
      </c>
      <c r="D15" s="128" t="s">
        <v>448</v>
      </c>
      <c r="E15" s="127">
        <v>0</v>
      </c>
    </row>
    <row r="16" ht="15" customHeight="1" spans="1:5">
      <c r="A16" s="126" t="s">
        <v>458</v>
      </c>
      <c r="B16" s="125" t="s">
        <v>49</v>
      </c>
      <c r="C16" s="128" t="s">
        <v>448</v>
      </c>
      <c r="D16" s="128" t="s">
        <v>448</v>
      </c>
      <c r="E16" s="128" t="s">
        <v>448</v>
      </c>
    </row>
    <row r="17" ht="15" customHeight="1" spans="1:5">
      <c r="A17" s="126" t="s">
        <v>459</v>
      </c>
      <c r="B17" s="125" t="s">
        <v>52</v>
      </c>
      <c r="C17" s="128" t="s">
        <v>448</v>
      </c>
      <c r="D17" s="128" t="s">
        <v>448</v>
      </c>
      <c r="E17" s="129">
        <v>0</v>
      </c>
    </row>
    <row r="18" ht="15" customHeight="1" spans="1:5">
      <c r="A18" s="126" t="s">
        <v>460</v>
      </c>
      <c r="B18" s="125" t="s">
        <v>55</v>
      </c>
      <c r="C18" s="128" t="s">
        <v>448</v>
      </c>
      <c r="D18" s="128" t="s">
        <v>448</v>
      </c>
      <c r="E18" s="129">
        <v>0</v>
      </c>
    </row>
    <row r="19" ht="15" customHeight="1" spans="1:5">
      <c r="A19" s="126" t="s">
        <v>461</v>
      </c>
      <c r="B19" s="125" t="s">
        <v>58</v>
      </c>
      <c r="C19" s="128" t="s">
        <v>448</v>
      </c>
      <c r="D19" s="128" t="s">
        <v>448</v>
      </c>
      <c r="E19" s="129">
        <v>0</v>
      </c>
    </row>
    <row r="20" ht="15" customHeight="1" spans="1:5">
      <c r="A20" s="126" t="s">
        <v>462</v>
      </c>
      <c r="B20" s="125" t="s">
        <v>61</v>
      </c>
      <c r="C20" s="128" t="s">
        <v>448</v>
      </c>
      <c r="D20" s="128" t="s">
        <v>448</v>
      </c>
      <c r="E20" s="129">
        <v>0</v>
      </c>
    </row>
    <row r="21" ht="15" customHeight="1" spans="1:5">
      <c r="A21" s="126" t="s">
        <v>463</v>
      </c>
      <c r="B21" s="125" t="s">
        <v>64</v>
      </c>
      <c r="C21" s="128" t="s">
        <v>448</v>
      </c>
      <c r="D21" s="128" t="s">
        <v>448</v>
      </c>
      <c r="E21" s="129">
        <v>12</v>
      </c>
    </row>
    <row r="22" ht="15" customHeight="1" spans="1:5">
      <c r="A22" s="126" t="s">
        <v>464</v>
      </c>
      <c r="B22" s="125" t="s">
        <v>67</v>
      </c>
      <c r="C22" s="128" t="s">
        <v>448</v>
      </c>
      <c r="D22" s="128" t="s">
        <v>448</v>
      </c>
      <c r="E22" s="129">
        <v>0</v>
      </c>
    </row>
    <row r="23" ht="15" customHeight="1" spans="1:5">
      <c r="A23" s="126" t="s">
        <v>465</v>
      </c>
      <c r="B23" s="125" t="s">
        <v>70</v>
      </c>
      <c r="C23" s="128" t="s">
        <v>448</v>
      </c>
      <c r="D23" s="128" t="s">
        <v>448</v>
      </c>
      <c r="E23" s="129">
        <v>190</v>
      </c>
    </row>
    <row r="24" ht="15" customHeight="1" spans="1:5">
      <c r="A24" s="126" t="s">
        <v>466</v>
      </c>
      <c r="B24" s="125" t="s">
        <v>73</v>
      </c>
      <c r="C24" s="128" t="s">
        <v>448</v>
      </c>
      <c r="D24" s="128" t="s">
        <v>448</v>
      </c>
      <c r="E24" s="129">
        <v>0</v>
      </c>
    </row>
    <row r="25" ht="15" customHeight="1" spans="1:5">
      <c r="A25" s="126" t="s">
        <v>467</v>
      </c>
      <c r="B25" s="125" t="s">
        <v>76</v>
      </c>
      <c r="C25" s="128" t="s">
        <v>448</v>
      </c>
      <c r="D25" s="128" t="s">
        <v>448</v>
      </c>
      <c r="E25" s="129">
        <v>0</v>
      </c>
    </row>
    <row r="26" ht="15" customHeight="1" spans="1:5">
      <c r="A26" s="126" t="s">
        <v>468</v>
      </c>
      <c r="B26" s="125" t="s">
        <v>79</v>
      </c>
      <c r="C26" s="128" t="s">
        <v>448</v>
      </c>
      <c r="D26" s="128" t="s">
        <v>448</v>
      </c>
      <c r="E26" s="129">
        <v>0</v>
      </c>
    </row>
    <row r="27" ht="15" customHeight="1" spans="1:5">
      <c r="A27" s="126" t="s">
        <v>469</v>
      </c>
      <c r="B27" s="125" t="s">
        <v>82</v>
      </c>
      <c r="C27" s="128" t="s">
        <v>448</v>
      </c>
      <c r="D27" s="128" t="s">
        <v>448</v>
      </c>
      <c r="E27" s="127">
        <v>268015.1</v>
      </c>
    </row>
    <row r="28" ht="15" customHeight="1" spans="1:5">
      <c r="A28" s="126" t="s">
        <v>470</v>
      </c>
      <c r="B28" s="125" t="s">
        <v>85</v>
      </c>
      <c r="C28" s="128" t="s">
        <v>448</v>
      </c>
      <c r="D28" s="128" t="s">
        <v>448</v>
      </c>
      <c r="E28" s="127">
        <v>268015.1</v>
      </c>
    </row>
    <row r="29" ht="15" customHeight="1" spans="1:5">
      <c r="A29" s="126" t="s">
        <v>471</v>
      </c>
      <c r="B29" s="125" t="s">
        <v>88</v>
      </c>
      <c r="C29" s="128" t="s">
        <v>448</v>
      </c>
      <c r="D29" s="128" t="s">
        <v>448</v>
      </c>
      <c r="E29" s="127">
        <v>0</v>
      </c>
    </row>
    <row r="30" ht="39.75" customHeight="1" spans="1:5">
      <c r="A30" s="130" t="s">
        <v>472</v>
      </c>
      <c r="B30" s="130" t="s">
        <v>472</v>
      </c>
      <c r="C30" s="130" t="s">
        <v>472</v>
      </c>
      <c r="D30" s="130" t="s">
        <v>472</v>
      </c>
      <c r="E30" s="130" t="s">
        <v>472</v>
      </c>
    </row>
    <row r="31" ht="15" customHeight="1" spans="1:5">
      <c r="A31" s="131" t="s">
        <v>473</v>
      </c>
      <c r="B31" s="131" t="s">
        <v>473</v>
      </c>
      <c r="C31" s="131" t="s">
        <v>473</v>
      </c>
      <c r="D31" s="131" t="s">
        <v>473</v>
      </c>
      <c r="E31" s="131" t="s">
        <v>473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s="57" customFormat="1" ht="25.5" spans="1:5">
      <c r="C1" s="123" t="s">
        <v>474</v>
      </c>
    </row>
    <row r="2" s="57" customFormat="1" spans="1:5">
      <c r="E2" s="124" t="s">
        <v>475</v>
      </c>
    </row>
    <row r="3" s="57" customFormat="1" spans="1:5">
      <c r="A3" s="124" t="s">
        <v>2</v>
      </c>
      <c r="E3" s="124" t="s">
        <v>476</v>
      </c>
    </row>
    <row r="4" ht="15" customHeight="1" spans="1:5">
      <c r="A4" s="125" t="s">
        <v>442</v>
      </c>
      <c r="B4" s="125" t="s">
        <v>7</v>
      </c>
      <c r="C4" s="125" t="s">
        <v>443</v>
      </c>
      <c r="D4" s="125" t="s">
        <v>444</v>
      </c>
      <c r="E4" s="125" t="s">
        <v>445</v>
      </c>
    </row>
    <row r="5" ht="15" customHeight="1" spans="1:5">
      <c r="A5" s="125" t="s">
        <v>446</v>
      </c>
      <c r="B5" s="125" t="s">
        <v>7</v>
      </c>
      <c r="C5" s="125" t="s">
        <v>11</v>
      </c>
      <c r="D5" s="125" t="s">
        <v>12</v>
      </c>
      <c r="E5" s="125" t="s">
        <v>20</v>
      </c>
    </row>
    <row r="6" ht="15" customHeight="1" spans="1:5">
      <c r="A6" s="126" t="s">
        <v>477</v>
      </c>
      <c r="B6" s="125" t="s">
        <v>11</v>
      </c>
      <c r="C6" s="125" t="s">
        <v>448</v>
      </c>
      <c r="D6" s="125" t="s">
        <v>448</v>
      </c>
      <c r="E6" s="125" t="s">
        <v>448</v>
      </c>
    </row>
    <row r="7" ht="15" customHeight="1" spans="1:5">
      <c r="A7" s="126" t="s">
        <v>449</v>
      </c>
      <c r="B7" s="125" t="s">
        <v>12</v>
      </c>
      <c r="C7" s="127">
        <v>18800</v>
      </c>
      <c r="D7" s="127">
        <v>18740.8</v>
      </c>
      <c r="E7" s="127">
        <v>18740.8</v>
      </c>
    </row>
    <row r="8" ht="15" customHeight="1" spans="1:5">
      <c r="A8" s="126" t="s">
        <v>450</v>
      </c>
      <c r="B8" s="125" t="s">
        <v>20</v>
      </c>
      <c r="C8" s="127">
        <v>0</v>
      </c>
      <c r="D8" s="127">
        <v>0</v>
      </c>
      <c r="E8" s="127">
        <v>0</v>
      </c>
    </row>
    <row r="9" ht="15" customHeight="1" spans="1:5">
      <c r="A9" s="126" t="s">
        <v>451</v>
      </c>
      <c r="B9" s="125" t="s">
        <v>24</v>
      </c>
      <c r="C9" s="127">
        <v>0</v>
      </c>
      <c r="D9" s="127">
        <v>0</v>
      </c>
      <c r="E9" s="127">
        <v>0</v>
      </c>
    </row>
    <row r="10" ht="15" customHeight="1" spans="1:5">
      <c r="A10" s="126" t="s">
        <v>452</v>
      </c>
      <c r="B10" s="125" t="s">
        <v>28</v>
      </c>
      <c r="C10" s="127">
        <v>0</v>
      </c>
      <c r="D10" s="127">
        <v>0</v>
      </c>
      <c r="E10" s="127">
        <v>0</v>
      </c>
    </row>
    <row r="11" ht="15" customHeight="1" spans="1:5">
      <c r="A11" s="126" t="s">
        <v>453</v>
      </c>
      <c r="B11" s="125" t="s">
        <v>32</v>
      </c>
      <c r="C11" s="127">
        <v>0</v>
      </c>
      <c r="D11" s="127">
        <v>0</v>
      </c>
      <c r="E11" s="127">
        <v>0</v>
      </c>
    </row>
    <row r="12" ht="15" customHeight="1" spans="1:5">
      <c r="A12" s="126" t="s">
        <v>454</v>
      </c>
      <c r="B12" s="125" t="s">
        <v>36</v>
      </c>
      <c r="C12" s="127">
        <v>18800</v>
      </c>
      <c r="D12" s="127">
        <v>18740.8</v>
      </c>
      <c r="E12" s="127">
        <v>18740.8</v>
      </c>
    </row>
    <row r="13" ht="15" customHeight="1" spans="1:5">
      <c r="A13" s="126" t="s">
        <v>455</v>
      </c>
      <c r="B13" s="125" t="s">
        <v>40</v>
      </c>
      <c r="C13" s="128" t="s">
        <v>448</v>
      </c>
      <c r="D13" s="128" t="s">
        <v>448</v>
      </c>
      <c r="E13" s="127">
        <v>18740.8</v>
      </c>
    </row>
    <row r="14" ht="15" customHeight="1" spans="1:5">
      <c r="A14" s="126" t="s">
        <v>456</v>
      </c>
      <c r="B14" s="125" t="s">
        <v>43</v>
      </c>
      <c r="C14" s="128" t="s">
        <v>448</v>
      </c>
      <c r="D14" s="128" t="s">
        <v>448</v>
      </c>
      <c r="E14" s="127">
        <v>0</v>
      </c>
    </row>
    <row r="15" ht="15" customHeight="1" spans="1:5">
      <c r="A15" s="126" t="s">
        <v>457</v>
      </c>
      <c r="B15" s="125" t="s">
        <v>46</v>
      </c>
      <c r="C15" s="128" t="s">
        <v>448</v>
      </c>
      <c r="D15" s="128" t="s">
        <v>448</v>
      </c>
      <c r="E15" s="127">
        <v>0</v>
      </c>
    </row>
    <row r="16" ht="15" customHeight="1" spans="1:5">
      <c r="A16" s="126" t="s">
        <v>458</v>
      </c>
      <c r="B16" s="125" t="s">
        <v>49</v>
      </c>
      <c r="C16" s="128" t="s">
        <v>448</v>
      </c>
      <c r="D16" s="128" t="s">
        <v>448</v>
      </c>
      <c r="E16" s="128" t="s">
        <v>448</v>
      </c>
    </row>
    <row r="17" ht="15" customHeight="1" spans="1:5">
      <c r="A17" s="126" t="s">
        <v>459</v>
      </c>
      <c r="B17" s="125" t="s">
        <v>52</v>
      </c>
      <c r="C17" s="128" t="s">
        <v>448</v>
      </c>
      <c r="D17" s="128" t="s">
        <v>448</v>
      </c>
      <c r="E17" s="129">
        <v>0</v>
      </c>
    </row>
    <row r="18" ht="15" customHeight="1" spans="1:5">
      <c r="A18" s="126" t="s">
        <v>460</v>
      </c>
      <c r="B18" s="125" t="s">
        <v>55</v>
      </c>
      <c r="C18" s="128" t="s">
        <v>448</v>
      </c>
      <c r="D18" s="128" t="s">
        <v>448</v>
      </c>
      <c r="E18" s="129">
        <v>0</v>
      </c>
    </row>
    <row r="19" ht="15" customHeight="1" spans="1:5">
      <c r="A19" s="126" t="s">
        <v>461</v>
      </c>
      <c r="B19" s="125" t="s">
        <v>58</v>
      </c>
      <c r="C19" s="128" t="s">
        <v>448</v>
      </c>
      <c r="D19" s="128" t="s">
        <v>448</v>
      </c>
      <c r="E19" s="129">
        <v>0</v>
      </c>
    </row>
    <row r="20" ht="15" customHeight="1" spans="1:5">
      <c r="A20" s="126" t="s">
        <v>462</v>
      </c>
      <c r="B20" s="125" t="s">
        <v>61</v>
      </c>
      <c r="C20" s="128" t="s">
        <v>448</v>
      </c>
      <c r="D20" s="128" t="s">
        <v>448</v>
      </c>
      <c r="E20" s="129">
        <v>0</v>
      </c>
    </row>
    <row r="21" ht="15" customHeight="1" spans="1:5">
      <c r="A21" s="126" t="s">
        <v>463</v>
      </c>
      <c r="B21" s="125" t="s">
        <v>64</v>
      </c>
      <c r="C21" s="128" t="s">
        <v>448</v>
      </c>
      <c r="D21" s="128" t="s">
        <v>448</v>
      </c>
      <c r="E21" s="129">
        <v>12</v>
      </c>
    </row>
    <row r="22" ht="15" customHeight="1" spans="1:5">
      <c r="A22" s="126" t="s">
        <v>464</v>
      </c>
      <c r="B22" s="125" t="s">
        <v>67</v>
      </c>
      <c r="C22" s="128" t="s">
        <v>448</v>
      </c>
      <c r="D22" s="128" t="s">
        <v>448</v>
      </c>
      <c r="E22" s="129">
        <v>0</v>
      </c>
    </row>
    <row r="23" ht="15" customHeight="1" spans="1:5">
      <c r="A23" s="126" t="s">
        <v>465</v>
      </c>
      <c r="B23" s="125" t="s">
        <v>70</v>
      </c>
      <c r="C23" s="128" t="s">
        <v>448</v>
      </c>
      <c r="D23" s="128" t="s">
        <v>448</v>
      </c>
      <c r="E23" s="129">
        <v>190</v>
      </c>
    </row>
    <row r="24" ht="15" customHeight="1" spans="1:5">
      <c r="A24" s="126" t="s">
        <v>466</v>
      </c>
      <c r="B24" s="125" t="s">
        <v>73</v>
      </c>
      <c r="C24" s="128" t="s">
        <v>448</v>
      </c>
      <c r="D24" s="128" t="s">
        <v>448</v>
      </c>
      <c r="E24" s="129">
        <v>0</v>
      </c>
    </row>
    <row r="25" ht="15" customHeight="1" spans="1:5">
      <c r="A25" s="126" t="s">
        <v>467</v>
      </c>
      <c r="B25" s="125" t="s">
        <v>76</v>
      </c>
      <c r="C25" s="128" t="s">
        <v>448</v>
      </c>
      <c r="D25" s="128" t="s">
        <v>448</v>
      </c>
      <c r="E25" s="129">
        <v>0</v>
      </c>
    </row>
    <row r="26" ht="15" customHeight="1" spans="1:5">
      <c r="A26" s="126" t="s">
        <v>468</v>
      </c>
      <c r="B26" s="125" t="s">
        <v>79</v>
      </c>
      <c r="C26" s="128" t="s">
        <v>448</v>
      </c>
      <c r="D26" s="128" t="s">
        <v>448</v>
      </c>
      <c r="E26" s="129">
        <v>0</v>
      </c>
    </row>
    <row r="27" ht="41.25" customHeight="1" spans="1:5">
      <c r="A27" s="130" t="s">
        <v>478</v>
      </c>
      <c r="B27" s="130" t="s">
        <v>478</v>
      </c>
      <c r="C27" s="130" t="s">
        <v>478</v>
      </c>
      <c r="D27" s="130" t="s">
        <v>478</v>
      </c>
      <c r="E27" s="130" t="s">
        <v>478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opLeftCell="C1" workbookViewId="0">
      <selection activeCell="S2" sqref="S$1:S$1048576"/>
    </sheetView>
  </sheetViews>
  <sheetFormatPr defaultColWidth="9" defaultRowHeight="13.5"/>
  <cols>
    <col min="2" max="2" width="8.875" customWidth="1"/>
    <col min="3" max="4" width="14.875" customWidth="1"/>
    <col min="5" max="5" width="16"/>
    <col min="6" max="6" width="13.75"/>
    <col min="7" max="7" width="11.5"/>
    <col min="10" max="10" width="11.125" customWidth="1"/>
    <col min="11" max="11" width="11.875" customWidth="1"/>
    <col min="14" max="14" width="13.75"/>
    <col min="15" max="15" width="11.5"/>
    <col min="16" max="16" width="12.875" customWidth="1"/>
    <col min="17" max="17" width="13.75"/>
    <col min="19" max="19" width="11" customWidth="1"/>
    <col min="20" max="21" width="16" customWidth="1"/>
  </cols>
  <sheetData>
    <row r="1" s="57" customFormat="1" ht="27" spans="1:21">
      <c r="A1" s="91" t="s">
        <v>479</v>
      </c>
      <c r="B1" s="91"/>
      <c r="C1" s="91"/>
      <c r="D1" s="91"/>
      <c r="E1" s="91"/>
      <c r="F1" s="91"/>
      <c r="G1" s="91"/>
      <c r="H1" s="91"/>
      <c r="I1" s="91"/>
      <c r="J1" s="91"/>
      <c r="K1" s="91"/>
      <c r="L1" s="91"/>
      <c r="M1" s="91"/>
      <c r="N1" s="92"/>
      <c r="O1" s="91"/>
      <c r="P1" s="91"/>
      <c r="Q1" s="91"/>
      <c r="R1" s="91"/>
      <c r="S1" s="91"/>
      <c r="T1" s="91"/>
      <c r="U1" s="91"/>
    </row>
    <row r="2" s="57" customFormat="1" ht="14.25" spans="1:21">
      <c r="A2" s="93"/>
      <c r="B2" s="93"/>
      <c r="C2" s="93"/>
      <c r="D2" s="93"/>
      <c r="E2" s="93"/>
      <c r="F2" s="93"/>
      <c r="G2" s="93"/>
      <c r="H2" s="93"/>
      <c r="I2" s="93"/>
      <c r="J2" s="93"/>
      <c r="K2" s="93"/>
      <c r="L2" s="93"/>
      <c r="M2" s="93"/>
      <c r="N2" s="94"/>
      <c r="O2" s="95"/>
      <c r="P2" s="95"/>
      <c r="Q2" s="95"/>
      <c r="R2" s="95"/>
      <c r="S2" s="95"/>
      <c r="T2" s="95"/>
      <c r="U2" s="96" t="s">
        <v>480</v>
      </c>
    </row>
    <row r="3" s="57" customFormat="1" ht="24" customHeight="1" spans="1:21">
      <c r="A3" s="97" t="s">
        <v>2</v>
      </c>
      <c r="B3" s="93"/>
      <c r="C3" s="93"/>
      <c r="D3" s="93"/>
      <c r="E3" s="98"/>
      <c r="F3" s="98"/>
      <c r="G3" s="93"/>
      <c r="H3" s="93"/>
      <c r="I3" s="93"/>
      <c r="J3" s="93"/>
      <c r="K3" s="93"/>
      <c r="L3" s="93"/>
      <c r="M3" s="93"/>
      <c r="N3" s="94"/>
      <c r="O3" s="95"/>
      <c r="P3" s="95"/>
      <c r="Q3" s="95"/>
      <c r="R3" s="95"/>
      <c r="S3" s="95"/>
      <c r="T3" s="95"/>
      <c r="U3" s="96" t="s">
        <v>3</v>
      </c>
    </row>
    <row r="4" s="57" customFormat="1" ht="22" customHeight="1" spans="1:21">
      <c r="A4" s="99" t="s">
        <v>6</v>
      </c>
      <c r="B4" s="99" t="s">
        <v>7</v>
      </c>
      <c r="C4" s="100" t="s">
        <v>481</v>
      </c>
      <c r="D4" s="101" t="s">
        <v>482</v>
      </c>
      <c r="E4" s="99" t="s">
        <v>483</v>
      </c>
      <c r="F4" s="102" t="s">
        <v>484</v>
      </c>
      <c r="G4" s="103"/>
      <c r="H4" s="103"/>
      <c r="I4" s="103"/>
      <c r="J4" s="103"/>
      <c r="K4" s="103"/>
      <c r="L4" s="103"/>
      <c r="M4" s="103"/>
      <c r="N4" s="104"/>
      <c r="O4" s="105"/>
      <c r="P4" s="106" t="s">
        <v>485</v>
      </c>
      <c r="Q4" s="99" t="s">
        <v>486</v>
      </c>
      <c r="R4" s="100" t="s">
        <v>487</v>
      </c>
      <c r="S4" s="107"/>
      <c r="T4" s="108" t="s">
        <v>488</v>
      </c>
      <c r="U4" s="107"/>
    </row>
    <row r="5" s="57" customFormat="1" ht="44" customHeight="1" spans="1:21">
      <c r="A5" s="99"/>
      <c r="B5" s="99"/>
      <c r="C5" s="109"/>
      <c r="D5" s="101"/>
      <c r="E5" s="99"/>
      <c r="F5" s="110" t="s">
        <v>123</v>
      </c>
      <c r="G5" s="110"/>
      <c r="H5" s="110" t="s">
        <v>489</v>
      </c>
      <c r="I5" s="110"/>
      <c r="J5" s="111" t="s">
        <v>490</v>
      </c>
      <c r="K5" s="112"/>
      <c r="L5" s="113" t="s">
        <v>491</v>
      </c>
      <c r="M5" s="113"/>
      <c r="N5" s="114" t="s">
        <v>492</v>
      </c>
      <c r="O5" s="114"/>
      <c r="P5" s="106"/>
      <c r="Q5" s="99"/>
      <c r="R5" s="115"/>
      <c r="S5" s="116"/>
      <c r="T5" s="117"/>
      <c r="U5" s="116"/>
    </row>
    <row r="6" s="57" customFormat="1" ht="24" customHeight="1" spans="1:21">
      <c r="A6" s="99"/>
      <c r="B6" s="99"/>
      <c r="C6" s="115"/>
      <c r="D6" s="101"/>
      <c r="E6" s="99"/>
      <c r="F6" s="110" t="s">
        <v>493</v>
      </c>
      <c r="G6" s="118" t="s">
        <v>494</v>
      </c>
      <c r="H6" s="110" t="s">
        <v>493</v>
      </c>
      <c r="I6" s="118" t="s">
        <v>494</v>
      </c>
      <c r="J6" s="110" t="s">
        <v>493</v>
      </c>
      <c r="K6" s="118" t="s">
        <v>494</v>
      </c>
      <c r="L6" s="110" t="s">
        <v>493</v>
      </c>
      <c r="M6" s="118" t="s">
        <v>494</v>
      </c>
      <c r="N6" s="110" t="s">
        <v>493</v>
      </c>
      <c r="O6" s="118" t="s">
        <v>494</v>
      </c>
      <c r="P6" s="106"/>
      <c r="Q6" s="99"/>
      <c r="R6" s="110" t="s">
        <v>493</v>
      </c>
      <c r="S6" s="119" t="s">
        <v>494</v>
      </c>
      <c r="T6" s="110" t="s">
        <v>493</v>
      </c>
      <c r="U6" s="118" t="s">
        <v>494</v>
      </c>
    </row>
    <row r="7" s="57" customFormat="1" ht="48" customHeight="1" spans="1:21">
      <c r="A7" s="99" t="s">
        <v>10</v>
      </c>
      <c r="B7" s="99"/>
      <c r="C7" s="99">
        <v>1</v>
      </c>
      <c r="D7" s="118" t="s">
        <v>12</v>
      </c>
      <c r="E7" s="99">
        <v>3</v>
      </c>
      <c r="F7" s="99">
        <v>4</v>
      </c>
      <c r="G7" s="118" t="s">
        <v>28</v>
      </c>
      <c r="H7" s="99">
        <v>6</v>
      </c>
      <c r="I7" s="99">
        <v>7</v>
      </c>
      <c r="J7" s="118" t="s">
        <v>40</v>
      </c>
      <c r="K7" s="99">
        <v>9</v>
      </c>
      <c r="L7" s="99">
        <v>10</v>
      </c>
      <c r="M7" s="118" t="s">
        <v>49</v>
      </c>
      <c r="N7" s="99">
        <v>12</v>
      </c>
      <c r="O7" s="99">
        <v>13</v>
      </c>
      <c r="P7" s="118" t="s">
        <v>58</v>
      </c>
      <c r="Q7" s="99">
        <v>15</v>
      </c>
      <c r="R7" s="99">
        <v>16</v>
      </c>
      <c r="S7" s="118" t="s">
        <v>67</v>
      </c>
      <c r="T7" s="99">
        <v>18</v>
      </c>
      <c r="U7" s="99">
        <v>19</v>
      </c>
    </row>
    <row r="8" s="57" customFormat="1" ht="48" customHeight="1" spans="1:21">
      <c r="A8" s="120" t="s">
        <v>128</v>
      </c>
      <c r="B8" s="99">
        <v>1</v>
      </c>
      <c r="C8" s="121">
        <f>'[1]GK12 国有资产使用情况表'!$C$8+'[2]GK12  国有资产使用情况表'!$C$8+'[3]GK12 国有资产使用情况表'!$C$8+'[4]GK12 国有资产使用情况表'!$C$8+'[5]GK12 国有资产使用情况表'!$C$8</f>
        <v>362262410.85</v>
      </c>
      <c r="D8" s="121">
        <f>'[1]GK12 国有资产使用情况表'!$D$8+'[2]GK12  国有资产使用情况表'!$D$8+'[3]GK12 国有资产使用情况表'!$D$8+'[4]GK12 国有资产使用情况表'!$D$8+'[5]GK12 国有资产使用情况表'!$D$8</f>
        <v>364530318.48</v>
      </c>
      <c r="E8" s="121">
        <f>'[1]GK12 国有资产使用情况表'!$E$8+'[2]GK12  国有资产使用情况表'!$E$8+'[3]GK12 国有资产使用情况表'!$E$8+'[4]GK12 国有资产使用情况表'!$E$8+'[5]GK12 国有资产使用情况表'!$E$8</f>
        <v>121483962.79</v>
      </c>
      <c r="F8" s="121">
        <f>'[1]GK12 国有资产使用情况表'!$F$8+'[2]GK12  国有资产使用情况表'!$F$8+'[3]GK12 国有资产使用情况表'!$F$8+'[4]GK12 国有资产使用情况表'!$F$8+'[5]GK12 国有资产使用情况表'!$F$8</f>
        <v>2481917.45</v>
      </c>
      <c r="G8" s="121">
        <f>'[1]GK12 国有资产使用情况表'!$G$8+'[2]GK12  国有资产使用情况表'!$G$8+'[4]GK12 国有资产使用情况表'!$G$8+'[5]GK12 国有资产使用情况表'!$G$8</f>
        <v>224124.3</v>
      </c>
      <c r="H8" s="121">
        <v>0</v>
      </c>
      <c r="I8" s="121">
        <v>0</v>
      </c>
      <c r="J8" s="121">
        <f>'[1]GK12 国有资产使用情况表'!$J$8+'[2]GK12  国有资产使用情况表'!$J$8+'[4]GK12 国有资产使用情况表'!$J$8</f>
        <v>737273</v>
      </c>
      <c r="K8" s="121">
        <f>'[4]GK12 国有资产使用情况表'!$K$8</f>
        <v>27676.24</v>
      </c>
      <c r="L8" s="121">
        <v>0</v>
      </c>
      <c r="M8" s="121">
        <v>0</v>
      </c>
      <c r="N8" s="121">
        <f>'[1]GK12 国有资产使用情况表'!$N$8+'[2]GK12  国有资产使用情况表'!$N$8+'[3]GK12 国有资产使用情况表'!$N$8+'[5]GK12 国有资产使用情况表'!$N$8</f>
        <v>1744644.45</v>
      </c>
      <c r="O8" s="121">
        <f>'[1]GK12 国有资产使用情况表'!$O$8+'[5]GK12 国有资产使用情况表'!$O$8</f>
        <v>196448.06</v>
      </c>
      <c r="P8" s="121">
        <v>100000</v>
      </c>
      <c r="Q8" s="121">
        <f>'[1]GK12 国有资产使用情况表'!$Q$8</f>
        <v>6858932.35</v>
      </c>
      <c r="R8" s="121">
        <v>2900</v>
      </c>
      <c r="S8" s="121">
        <v>886</v>
      </c>
      <c r="T8" s="121">
        <v>233602605.89</v>
      </c>
      <c r="U8" s="121">
        <v>233602605.89</v>
      </c>
    </row>
    <row r="9" s="57" customFormat="1" ht="48" customHeight="1" spans="1:21">
      <c r="A9" s="122" t="s">
        <v>495</v>
      </c>
      <c r="B9" s="122"/>
      <c r="C9" s="122"/>
      <c r="D9" s="122"/>
      <c r="E9" s="122"/>
      <c r="F9" s="122"/>
      <c r="G9" s="122"/>
      <c r="H9" s="122"/>
      <c r="I9" s="122"/>
      <c r="J9" s="122"/>
      <c r="K9" s="122"/>
      <c r="L9" s="122"/>
      <c r="M9" s="122"/>
      <c r="N9" s="122"/>
      <c r="O9" s="122"/>
      <c r="P9" s="122"/>
      <c r="Q9" s="122"/>
      <c r="R9" s="122"/>
      <c r="S9" s="122"/>
      <c r="T9" s="122"/>
      <c r="U9" s="12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workbookViewId="0">
      <selection activeCell="A1" sqref="$A1:$XFD1048576"/>
    </sheetView>
  </sheetViews>
  <sheetFormatPr defaultColWidth="9" defaultRowHeight="14.25" outlineLevelCol="3"/>
  <cols>
    <col min="1" max="1" width="27.8333333333333" style="83" customWidth="1"/>
    <col min="2" max="2" width="21.0916666666667" style="83" customWidth="1"/>
    <col min="3" max="3" width="22" style="83" customWidth="1"/>
    <col min="4" max="4" width="46.5833333333333" style="83" customWidth="1"/>
    <col min="5" max="16384" width="9" style="83"/>
  </cols>
  <sheetData>
    <row r="1" s="83" customFormat="1" ht="42.5" customHeight="1" spans="1:4">
      <c r="A1" s="84" t="s">
        <v>496</v>
      </c>
      <c r="B1" s="84"/>
      <c r="C1" s="84"/>
      <c r="D1" s="84"/>
    </row>
    <row r="2" s="83" customFormat="1" ht="25" customHeight="1" spans="1:4">
      <c r="A2" s="85" t="s">
        <v>497</v>
      </c>
      <c r="B2" s="84"/>
      <c r="C2" s="84"/>
      <c r="D2" s="86" t="s">
        <v>498</v>
      </c>
    </row>
    <row r="3" s="83" customFormat="1" ht="69" customHeight="1" spans="1:4">
      <c r="A3" s="87" t="s">
        <v>499</v>
      </c>
      <c r="B3" s="87" t="s">
        <v>500</v>
      </c>
      <c r="C3" s="87"/>
      <c r="D3" s="88" t="s">
        <v>501</v>
      </c>
    </row>
    <row r="4" s="83" customFormat="1" ht="68" customHeight="1" spans="1:4">
      <c r="A4" s="87"/>
      <c r="B4" s="87" t="s">
        <v>502</v>
      </c>
      <c r="C4" s="87"/>
      <c r="D4" s="88" t="s">
        <v>503</v>
      </c>
    </row>
    <row r="5" s="83" customFormat="1" ht="72" customHeight="1" spans="1:4">
      <c r="A5" s="87"/>
      <c r="B5" s="87" t="s">
        <v>504</v>
      </c>
      <c r="C5" s="87"/>
      <c r="D5" s="88" t="s">
        <v>505</v>
      </c>
    </row>
    <row r="6" s="83" customFormat="1" ht="84" customHeight="1" spans="1:4">
      <c r="A6" s="87"/>
      <c r="B6" s="87" t="s">
        <v>506</v>
      </c>
      <c r="C6" s="87"/>
      <c r="D6" s="88" t="s">
        <v>507</v>
      </c>
    </row>
    <row r="7" s="83" customFormat="1" ht="89" customHeight="1" spans="1:4">
      <c r="A7" s="87"/>
      <c r="B7" s="87" t="s">
        <v>508</v>
      </c>
      <c r="C7" s="87"/>
      <c r="D7" s="88" t="s">
        <v>509</v>
      </c>
    </row>
    <row r="8" s="83" customFormat="1" ht="76" customHeight="1" spans="1:4">
      <c r="A8" s="89" t="s">
        <v>510</v>
      </c>
      <c r="B8" s="87" t="s">
        <v>511</v>
      </c>
      <c r="C8" s="87"/>
      <c r="D8" s="88" t="s">
        <v>512</v>
      </c>
    </row>
    <row r="9" s="83" customFormat="1" ht="93" customHeight="1" spans="1:4">
      <c r="A9" s="89"/>
      <c r="B9" s="90" t="s">
        <v>513</v>
      </c>
      <c r="C9" s="90"/>
      <c r="D9" s="88" t="s">
        <v>514</v>
      </c>
    </row>
    <row r="10" s="83" customFormat="1" ht="88" customHeight="1" spans="1:4">
      <c r="A10" s="87" t="s">
        <v>515</v>
      </c>
      <c r="B10" s="87"/>
      <c r="C10" s="87"/>
      <c r="D10" s="88" t="s">
        <v>516</v>
      </c>
    </row>
    <row r="11" s="83" customFormat="1" ht="89" customHeight="1" spans="1:4">
      <c r="A11" s="87" t="s">
        <v>517</v>
      </c>
      <c r="B11" s="87"/>
      <c r="C11" s="87"/>
      <c r="D11" s="88" t="s">
        <v>518</v>
      </c>
    </row>
    <row r="12" s="83" customFormat="1" ht="80" customHeight="1" spans="1:4">
      <c r="A12" s="87" t="s">
        <v>519</v>
      </c>
      <c r="B12" s="87"/>
      <c r="C12" s="87"/>
      <c r="D12" s="88" t="s">
        <v>520</v>
      </c>
    </row>
    <row r="13" s="83" customFormat="1" ht="71" customHeight="1" spans="1:4">
      <c r="A13" s="87" t="s">
        <v>521</v>
      </c>
      <c r="B13" s="87"/>
      <c r="C13" s="87"/>
      <c r="D13" s="88" t="s">
        <v>522</v>
      </c>
    </row>
    <row r="14" s="83" customFormat="1" ht="76" customHeight="1" spans="1:4">
      <c r="A14" s="87" t="s">
        <v>523</v>
      </c>
      <c r="B14" s="87"/>
      <c r="C14" s="87"/>
      <c r="D14" s="88" t="s">
        <v>524</v>
      </c>
    </row>
    <row r="15" s="83" customFormat="1" ht="23" customHeight="1" spans="1:4">
      <c r="A15" s="82" t="s">
        <v>525</v>
      </c>
      <c r="B15" s="82"/>
      <c r="C15" s="82"/>
      <c r="D15" s="82"/>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29"/>
  <sheetViews>
    <sheetView workbookViewId="0">
      <selection activeCell="A1" sqref="$A1:$XFD1048576"/>
    </sheetView>
  </sheetViews>
  <sheetFormatPr defaultColWidth="8" defaultRowHeight="14.25"/>
  <cols>
    <col min="1" max="1" width="14.6583333333333" style="52" customWidth="1"/>
    <col min="2" max="2" width="15.3416666666667" style="52" customWidth="1"/>
    <col min="3" max="3" width="19.5833333333333" style="52" customWidth="1"/>
    <col min="4" max="4" width="17.1666666666667" style="52" customWidth="1"/>
    <col min="5" max="5" width="23.3333333333333" style="52" customWidth="1"/>
    <col min="6" max="6" width="20.6583333333333" style="52" customWidth="1"/>
    <col min="7" max="7" width="19" style="52" customWidth="1"/>
    <col min="8" max="8" width="18.5833333333333" style="52" customWidth="1"/>
    <col min="9" max="9" width="19.25" style="52" customWidth="1"/>
    <col min="10" max="10" width="16.8333333333333" style="52" customWidth="1"/>
    <col min="11" max="250" width="8" style="52"/>
    <col min="251" max="16384" width="8" style="61"/>
  </cols>
  <sheetData>
    <row r="1" s="52" customFormat="1" ht="55.9" customHeight="1" spans="1:250">
      <c r="A1" s="62" t="s">
        <v>526</v>
      </c>
      <c r="B1" s="62"/>
      <c r="C1" s="62"/>
      <c r="D1" s="62"/>
      <c r="E1" s="62"/>
      <c r="F1" s="62"/>
      <c r="G1" s="62"/>
      <c r="H1" s="62"/>
      <c r="I1" s="62"/>
      <c r="J1" s="62"/>
    </row>
    <row r="2" s="52" customFormat="1" ht="30" customHeight="1" spans="1:250">
      <c r="A2" s="63" t="s">
        <v>527</v>
      </c>
      <c r="B2" s="64" t="s">
        <v>528</v>
      </c>
      <c r="C2" s="64"/>
      <c r="D2" s="64"/>
      <c r="E2" s="64"/>
      <c r="F2" s="64"/>
      <c r="G2" s="64"/>
      <c r="H2" s="64"/>
      <c r="I2" s="64"/>
      <c r="J2" s="64"/>
    </row>
    <row r="3" s="58" customFormat="1" ht="45" customHeight="1" spans="1:250">
      <c r="A3" s="65" t="s">
        <v>529</v>
      </c>
      <c r="B3" s="65"/>
      <c r="C3" s="66" t="s">
        <v>530</v>
      </c>
      <c r="D3" s="66"/>
      <c r="E3" s="66" t="s">
        <v>531</v>
      </c>
      <c r="F3" s="67" t="s">
        <v>532</v>
      </c>
      <c r="G3" s="66" t="s">
        <v>533</v>
      </c>
      <c r="H3" s="66" t="s">
        <v>534</v>
      </c>
      <c r="I3" s="66" t="s">
        <v>535</v>
      </c>
      <c r="J3" s="66" t="s">
        <v>536</v>
      </c>
    </row>
    <row r="4" s="58" customFormat="1" ht="31" customHeight="1" spans="1:250">
      <c r="A4" s="65"/>
      <c r="B4" s="65"/>
      <c r="C4" s="66" t="s">
        <v>537</v>
      </c>
      <c r="D4" s="66"/>
      <c r="E4" s="68">
        <v>36067.53</v>
      </c>
      <c r="F4" s="68">
        <v>110315.3</v>
      </c>
      <c r="G4" s="68">
        <v>146382.83</v>
      </c>
      <c r="H4" s="68">
        <v>146382.83</v>
      </c>
      <c r="I4" s="68">
        <v>100</v>
      </c>
      <c r="J4" s="69" t="s">
        <v>538</v>
      </c>
    </row>
    <row r="5" s="58" customFormat="1" ht="35" customHeight="1" spans="1:250">
      <c r="A5" s="65"/>
      <c r="B5" s="65"/>
      <c r="C5" s="65" t="s">
        <v>176</v>
      </c>
      <c r="D5" s="66" t="s">
        <v>537</v>
      </c>
      <c r="E5" s="68">
        <v>831.53</v>
      </c>
      <c r="F5" s="68">
        <v>102.28</v>
      </c>
      <c r="G5" s="68">
        <v>933.81</v>
      </c>
      <c r="H5" s="68">
        <v>933.81</v>
      </c>
      <c r="I5" s="68">
        <v>100</v>
      </c>
      <c r="J5" s="69"/>
    </row>
    <row r="6" s="58" customFormat="1" ht="35" customHeight="1" spans="1:250">
      <c r="A6" s="65"/>
      <c r="B6" s="65"/>
      <c r="C6" s="65" t="s">
        <v>177</v>
      </c>
      <c r="D6" s="66" t="s">
        <v>537</v>
      </c>
      <c r="E6" s="68">
        <v>35236</v>
      </c>
      <c r="F6" s="68">
        <v>110213.02</v>
      </c>
      <c r="G6" s="68">
        <v>145449.02</v>
      </c>
      <c r="H6" s="68">
        <v>145449.02</v>
      </c>
      <c r="I6" s="68">
        <v>100</v>
      </c>
      <c r="J6" s="69"/>
    </row>
    <row r="7" s="58" customFormat="1" ht="35" customHeight="1" spans="1:250">
      <c r="A7" s="65"/>
      <c r="B7" s="65"/>
      <c r="C7" s="65"/>
      <c r="D7" s="66" t="s">
        <v>539</v>
      </c>
      <c r="E7" s="68">
        <v>35236</v>
      </c>
      <c r="F7" s="68">
        <v>93553.02</v>
      </c>
      <c r="G7" s="68">
        <v>128789.02</v>
      </c>
      <c r="H7" s="68">
        <v>128789.02</v>
      </c>
      <c r="I7" s="68">
        <v>100</v>
      </c>
      <c r="J7" s="69"/>
    </row>
    <row r="8" s="58" customFormat="1" ht="35" customHeight="1" spans="1:250">
      <c r="A8" s="65"/>
      <c r="B8" s="65"/>
      <c r="C8" s="65"/>
      <c r="D8" s="66" t="s">
        <v>540</v>
      </c>
      <c r="E8" s="68">
        <v>0</v>
      </c>
      <c r="F8" s="68">
        <v>0</v>
      </c>
      <c r="G8" s="68">
        <v>0</v>
      </c>
      <c r="H8" s="68">
        <v>0</v>
      </c>
      <c r="I8" s="68">
        <v>0</v>
      </c>
      <c r="J8" s="69"/>
    </row>
    <row r="9" s="58" customFormat="1" ht="35" customHeight="1" spans="1:250">
      <c r="A9" s="65"/>
      <c r="B9" s="65"/>
      <c r="C9" s="66" t="s">
        <v>541</v>
      </c>
      <c r="D9" s="66"/>
      <c r="E9" s="68">
        <v>0</v>
      </c>
      <c r="F9" s="68">
        <v>16660</v>
      </c>
      <c r="G9" s="68">
        <v>16660</v>
      </c>
      <c r="H9" s="68">
        <v>16660</v>
      </c>
      <c r="I9" s="68">
        <v>100</v>
      </c>
      <c r="J9" s="69"/>
    </row>
    <row r="10" s="59" customFormat="1" ht="26.4" customHeight="1" spans="1:250">
      <c r="A10" s="65" t="s">
        <v>542</v>
      </c>
      <c r="B10" s="65"/>
      <c r="C10" s="70" t="s">
        <v>543</v>
      </c>
      <c r="D10" s="70"/>
      <c r="E10" s="70"/>
      <c r="F10" s="70"/>
      <c r="G10" s="70"/>
      <c r="H10" s="70"/>
      <c r="I10" s="70"/>
      <c r="J10" s="70"/>
    </row>
    <row r="11" s="59" customFormat="1" ht="89" customHeight="1" spans="1:250">
      <c r="A11" s="65"/>
      <c r="B11" s="65"/>
      <c r="C11" s="70"/>
      <c r="D11" s="70"/>
      <c r="E11" s="70"/>
      <c r="F11" s="70"/>
      <c r="G11" s="70"/>
      <c r="H11" s="70"/>
      <c r="I11" s="70"/>
      <c r="J11" s="70"/>
    </row>
    <row r="12" s="52" customFormat="1" ht="44" customHeight="1" spans="1:250">
      <c r="A12" s="71" t="s">
        <v>544</v>
      </c>
      <c r="B12" s="71"/>
      <c r="C12" s="71"/>
      <c r="D12" s="71"/>
      <c r="E12" s="71"/>
      <c r="F12" s="71"/>
      <c r="G12" s="71"/>
      <c r="H12" s="71"/>
      <c r="I12" s="71"/>
      <c r="J12" s="71"/>
    </row>
    <row r="13" s="60" customFormat="1" ht="25.15" customHeight="1" spans="1:250">
      <c r="A13" s="72" t="s">
        <v>545</v>
      </c>
      <c r="B13" s="72"/>
      <c r="C13" s="72"/>
      <c r="D13" s="73" t="s">
        <v>546</v>
      </c>
      <c r="E13" s="74" t="s">
        <v>547</v>
      </c>
      <c r="F13" s="74" t="s">
        <v>548</v>
      </c>
      <c r="G13" s="74" t="s">
        <v>549</v>
      </c>
      <c r="H13" s="74" t="s">
        <v>550</v>
      </c>
      <c r="I13" s="74"/>
      <c r="J13" s="74"/>
    </row>
    <row r="14" s="61" customFormat="1" ht="36" customHeight="1" spans="1:250">
      <c r="A14" s="73" t="s">
        <v>551</v>
      </c>
      <c r="B14" s="75" t="s">
        <v>552</v>
      </c>
      <c r="C14" s="75" t="s">
        <v>553</v>
      </c>
      <c r="D14" s="73"/>
      <c r="E14" s="74"/>
      <c r="F14" s="74"/>
      <c r="G14" s="74"/>
      <c r="H14" s="74"/>
      <c r="I14" s="74"/>
      <c r="J14" s="74"/>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c r="CO14" s="52"/>
      <c r="CP14" s="52"/>
      <c r="CQ14" s="52"/>
      <c r="CR14" s="52"/>
      <c r="CS14" s="52"/>
      <c r="CT14" s="52"/>
      <c r="CU14" s="52"/>
      <c r="CV14" s="52"/>
      <c r="CW14" s="52"/>
      <c r="CX14" s="52"/>
      <c r="CY14" s="52"/>
      <c r="CZ14" s="52"/>
      <c r="DA14" s="52"/>
      <c r="DB14" s="52"/>
      <c r="DC14" s="52"/>
      <c r="DD14" s="52"/>
      <c r="DE14" s="52"/>
      <c r="DF14" s="52"/>
      <c r="DG14" s="52"/>
      <c r="DH14" s="52"/>
      <c r="DI14" s="52"/>
      <c r="DJ14" s="52"/>
      <c r="DK14" s="52"/>
      <c r="DL14" s="52"/>
      <c r="DM14" s="52"/>
      <c r="DN14" s="52"/>
      <c r="DO14" s="52"/>
      <c r="DP14" s="52"/>
      <c r="DQ14" s="52"/>
      <c r="DR14" s="52"/>
      <c r="DS14" s="52"/>
      <c r="DT14" s="52"/>
      <c r="DU14" s="52"/>
      <c r="DV14" s="52"/>
      <c r="DW14" s="52"/>
      <c r="DX14" s="52"/>
      <c r="DY14" s="52"/>
      <c r="DZ14" s="52"/>
      <c r="EA14" s="52"/>
      <c r="EB14" s="52"/>
      <c r="EC14" s="52"/>
      <c r="ED14" s="52"/>
      <c r="EE14" s="52"/>
      <c r="EF14" s="52"/>
      <c r="EG14" s="52"/>
      <c r="EH14" s="52"/>
      <c r="EI14" s="52"/>
      <c r="EJ14" s="52"/>
      <c r="EK14" s="52"/>
      <c r="EL14" s="52"/>
      <c r="EM14" s="52"/>
      <c r="EN14" s="52"/>
      <c r="EO14" s="52"/>
      <c r="EP14" s="52"/>
      <c r="EQ14" s="52"/>
      <c r="ER14" s="52"/>
      <c r="ES14" s="52"/>
      <c r="ET14" s="52"/>
      <c r="EU14" s="52"/>
      <c r="EV14" s="52"/>
      <c r="EW14" s="52"/>
      <c r="EX14" s="52"/>
      <c r="EY14" s="52"/>
      <c r="EZ14" s="52"/>
      <c r="FA14" s="52"/>
      <c r="FB14" s="52"/>
      <c r="FC14" s="52"/>
      <c r="FD14" s="52"/>
      <c r="FE14" s="52"/>
      <c r="FF14" s="52"/>
      <c r="FG14" s="52"/>
      <c r="FH14" s="52"/>
      <c r="FI14" s="52"/>
      <c r="FJ14" s="52"/>
      <c r="FK14" s="52"/>
      <c r="FL14" s="52"/>
      <c r="FM14" s="52"/>
      <c r="FN14" s="52"/>
      <c r="FO14" s="52"/>
      <c r="FP14" s="52"/>
      <c r="FQ14" s="52"/>
      <c r="FR14" s="52"/>
      <c r="FS14" s="52"/>
      <c r="FT14" s="52"/>
      <c r="FU14" s="52"/>
      <c r="FV14" s="52"/>
      <c r="FW14" s="52"/>
      <c r="FX14" s="52"/>
      <c r="FY14" s="52"/>
      <c r="FZ14" s="52"/>
      <c r="GA14" s="52"/>
      <c r="GB14" s="52"/>
      <c r="GC14" s="52"/>
      <c r="GD14" s="52"/>
      <c r="GE14" s="52"/>
      <c r="GF14" s="52"/>
      <c r="GG14" s="52"/>
      <c r="GH14" s="52"/>
      <c r="GI14" s="52"/>
      <c r="GJ14" s="52"/>
      <c r="GK14" s="52"/>
      <c r="GL14" s="52"/>
      <c r="GM14" s="52"/>
      <c r="GN14" s="52"/>
      <c r="GO14" s="52"/>
      <c r="GP14" s="52"/>
      <c r="GQ14" s="52"/>
      <c r="GR14" s="52"/>
      <c r="GS14" s="52"/>
      <c r="GT14" s="52"/>
      <c r="GU14" s="52"/>
      <c r="GV14" s="52"/>
      <c r="GW14" s="52"/>
      <c r="GX14" s="52"/>
      <c r="GY14" s="52"/>
      <c r="GZ14" s="52"/>
      <c r="HA14" s="52"/>
      <c r="HB14" s="52"/>
      <c r="HC14" s="52"/>
      <c r="HD14" s="52"/>
      <c r="HE14" s="52"/>
      <c r="HF14" s="52"/>
      <c r="HG14" s="52"/>
      <c r="HH14" s="52"/>
      <c r="HI14" s="52"/>
      <c r="HJ14" s="52"/>
      <c r="HK14" s="52"/>
      <c r="HL14" s="52"/>
      <c r="HM14" s="52"/>
      <c r="HN14" s="52"/>
      <c r="HO14" s="52"/>
      <c r="HP14" s="52"/>
      <c r="HQ14" s="52"/>
      <c r="HR14" s="52"/>
      <c r="HS14" s="52"/>
      <c r="HT14" s="52"/>
      <c r="HU14" s="52"/>
      <c r="HV14" s="52"/>
      <c r="HW14" s="52"/>
      <c r="HX14" s="52"/>
      <c r="HY14" s="52"/>
      <c r="HZ14" s="52"/>
      <c r="IA14" s="52"/>
      <c r="IB14" s="52"/>
      <c r="IC14" s="52"/>
      <c r="ID14" s="52"/>
      <c r="IE14" s="52"/>
      <c r="IF14" s="52"/>
      <c r="IG14" s="52"/>
      <c r="IH14" s="52"/>
      <c r="II14" s="52"/>
      <c r="IJ14" s="52"/>
      <c r="IK14" s="52"/>
      <c r="IL14" s="52"/>
      <c r="IM14" s="52"/>
      <c r="IN14" s="52"/>
      <c r="IO14" s="52"/>
      <c r="IP14" s="52"/>
    </row>
    <row r="15" s="61" customFormat="1" ht="42" customHeight="1" spans="1:250">
      <c r="A15" s="76" t="s">
        <v>554</v>
      </c>
      <c r="B15" s="76" t="s">
        <v>538</v>
      </c>
      <c r="C15" s="76" t="s">
        <v>538</v>
      </c>
      <c r="D15" s="77" t="s">
        <v>538</v>
      </c>
      <c r="E15" s="77" t="s">
        <v>538</v>
      </c>
      <c r="F15" s="77" t="s">
        <v>538</v>
      </c>
      <c r="G15" s="77" t="s">
        <v>538</v>
      </c>
      <c r="H15" s="70" t="s">
        <v>538</v>
      </c>
      <c r="I15" s="70"/>
      <c r="J15" s="70"/>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c r="DA15" s="52"/>
      <c r="DB15" s="52"/>
      <c r="DC15" s="52"/>
      <c r="DD15" s="52"/>
      <c r="DE15" s="52"/>
      <c r="DF15" s="52"/>
      <c r="DG15" s="52"/>
      <c r="DH15" s="52"/>
      <c r="DI15" s="52"/>
      <c r="DJ15" s="52"/>
      <c r="DK15" s="52"/>
      <c r="DL15" s="52"/>
      <c r="DM15" s="52"/>
      <c r="DN15" s="52"/>
      <c r="DO15" s="52"/>
      <c r="DP15" s="52"/>
      <c r="DQ15" s="52"/>
      <c r="DR15" s="52"/>
      <c r="DS15" s="52"/>
      <c r="DT15" s="52"/>
      <c r="DU15" s="52"/>
      <c r="DV15" s="52"/>
      <c r="DW15" s="52"/>
      <c r="DX15" s="52"/>
      <c r="DY15" s="52"/>
      <c r="DZ15" s="52"/>
      <c r="EA15" s="52"/>
      <c r="EB15" s="52"/>
      <c r="EC15" s="52"/>
      <c r="ED15" s="52"/>
      <c r="EE15" s="52"/>
      <c r="EF15" s="52"/>
      <c r="EG15" s="52"/>
      <c r="EH15" s="52"/>
      <c r="EI15" s="52"/>
      <c r="EJ15" s="52"/>
      <c r="EK15" s="52"/>
      <c r="EL15" s="52"/>
      <c r="EM15" s="52"/>
      <c r="EN15" s="52"/>
      <c r="EO15" s="52"/>
      <c r="EP15" s="52"/>
      <c r="EQ15" s="52"/>
      <c r="ER15" s="52"/>
      <c r="ES15" s="52"/>
      <c r="ET15" s="52"/>
      <c r="EU15" s="52"/>
      <c r="EV15" s="52"/>
      <c r="EW15" s="52"/>
      <c r="EX15" s="52"/>
      <c r="EY15" s="52"/>
      <c r="EZ15" s="52"/>
      <c r="FA15" s="52"/>
      <c r="FB15" s="52"/>
      <c r="FC15" s="52"/>
      <c r="FD15" s="52"/>
      <c r="FE15" s="52"/>
      <c r="FF15" s="52"/>
      <c r="FG15" s="52"/>
      <c r="FH15" s="52"/>
      <c r="FI15" s="52"/>
      <c r="FJ15" s="52"/>
      <c r="FK15" s="52"/>
      <c r="FL15" s="52"/>
      <c r="FM15" s="52"/>
      <c r="FN15" s="52"/>
      <c r="FO15" s="52"/>
      <c r="FP15" s="52"/>
      <c r="FQ15" s="52"/>
      <c r="FR15" s="52"/>
      <c r="FS15" s="52"/>
      <c r="FT15" s="52"/>
      <c r="FU15" s="52"/>
      <c r="FV15" s="52"/>
      <c r="FW15" s="52"/>
      <c r="FX15" s="52"/>
      <c r="FY15" s="52"/>
      <c r="FZ15" s="52"/>
      <c r="GA15" s="52"/>
      <c r="GB15" s="52"/>
      <c r="GC15" s="52"/>
      <c r="GD15" s="52"/>
      <c r="GE15" s="52"/>
      <c r="GF15" s="52"/>
      <c r="GG15" s="52"/>
      <c r="GH15" s="52"/>
      <c r="GI15" s="52"/>
      <c r="GJ15" s="52"/>
      <c r="GK15" s="52"/>
      <c r="GL15" s="52"/>
      <c r="GM15" s="52"/>
      <c r="GN15" s="52"/>
      <c r="GO15" s="52"/>
      <c r="GP15" s="52"/>
      <c r="GQ15" s="52"/>
      <c r="GR15" s="52"/>
      <c r="GS15" s="52"/>
      <c r="GT15" s="52"/>
      <c r="GU15" s="52"/>
      <c r="GV15" s="52"/>
      <c r="GW15" s="52"/>
      <c r="GX15" s="52"/>
      <c r="GY15" s="52"/>
      <c r="GZ15" s="52"/>
      <c r="HA15" s="52"/>
      <c r="HB15" s="52"/>
      <c r="HC15" s="52"/>
      <c r="HD15" s="52"/>
      <c r="HE15" s="52"/>
      <c r="HF15" s="52"/>
      <c r="HG15" s="52"/>
      <c r="HH15" s="52"/>
      <c r="HI15" s="52"/>
      <c r="HJ15" s="52"/>
      <c r="HK15" s="52"/>
      <c r="HL15" s="52"/>
      <c r="HM15" s="52"/>
      <c r="HN15" s="52"/>
      <c r="HO15" s="52"/>
      <c r="HP15" s="52"/>
      <c r="HQ15" s="52"/>
      <c r="HR15" s="52"/>
      <c r="HS15" s="52"/>
      <c r="HT15" s="52"/>
      <c r="HU15" s="52"/>
      <c r="HV15" s="52"/>
      <c r="HW15" s="52"/>
      <c r="HX15" s="52"/>
      <c r="HY15" s="52"/>
      <c r="HZ15" s="52"/>
      <c r="IA15" s="52"/>
      <c r="IB15" s="52"/>
      <c r="IC15" s="52"/>
      <c r="ID15" s="52"/>
      <c r="IE15" s="52"/>
      <c r="IF15" s="52"/>
      <c r="IG15" s="52"/>
      <c r="IH15" s="52"/>
      <c r="II15" s="52"/>
      <c r="IJ15" s="52"/>
      <c r="IK15" s="52"/>
      <c r="IL15" s="52"/>
      <c r="IM15" s="52"/>
      <c r="IN15" s="52"/>
      <c r="IO15" s="52"/>
      <c r="IP15" s="52"/>
    </row>
    <row r="16" s="61" customFormat="1" ht="42" customHeight="1" spans="1:250">
      <c r="A16" s="76" t="s">
        <v>538</v>
      </c>
      <c r="B16" s="76" t="s">
        <v>555</v>
      </c>
      <c r="C16" s="76" t="s">
        <v>538</v>
      </c>
      <c r="D16" s="77" t="s">
        <v>538</v>
      </c>
      <c r="E16" s="77" t="s">
        <v>538</v>
      </c>
      <c r="F16" s="77" t="s">
        <v>538</v>
      </c>
      <c r="G16" s="77" t="s">
        <v>538</v>
      </c>
      <c r="H16" s="70" t="s">
        <v>538</v>
      </c>
      <c r="I16" s="78"/>
      <c r="J16" s="79"/>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c r="CO16" s="52"/>
      <c r="CP16" s="52"/>
      <c r="CQ16" s="52"/>
      <c r="CR16" s="52"/>
      <c r="CS16" s="52"/>
      <c r="CT16" s="52"/>
      <c r="CU16" s="52"/>
      <c r="CV16" s="52"/>
      <c r="CW16" s="52"/>
      <c r="CX16" s="52"/>
      <c r="CY16" s="52"/>
      <c r="CZ16" s="52"/>
      <c r="DA16" s="52"/>
      <c r="DB16" s="52"/>
      <c r="DC16" s="52"/>
      <c r="DD16" s="52"/>
      <c r="DE16" s="52"/>
      <c r="DF16" s="52"/>
      <c r="DG16" s="52"/>
      <c r="DH16" s="52"/>
      <c r="DI16" s="52"/>
      <c r="DJ16" s="52"/>
      <c r="DK16" s="52"/>
      <c r="DL16" s="52"/>
      <c r="DM16" s="52"/>
      <c r="DN16" s="52"/>
      <c r="DO16" s="52"/>
      <c r="DP16" s="52"/>
      <c r="DQ16" s="52"/>
      <c r="DR16" s="52"/>
      <c r="DS16" s="52"/>
      <c r="DT16" s="52"/>
      <c r="DU16" s="52"/>
      <c r="DV16" s="52"/>
      <c r="DW16" s="52"/>
      <c r="DX16" s="52"/>
      <c r="DY16" s="52"/>
      <c r="DZ16" s="52"/>
      <c r="EA16" s="52"/>
      <c r="EB16" s="52"/>
      <c r="EC16" s="52"/>
      <c r="ED16" s="52"/>
      <c r="EE16" s="52"/>
      <c r="EF16" s="52"/>
      <c r="EG16" s="52"/>
      <c r="EH16" s="52"/>
      <c r="EI16" s="52"/>
      <c r="EJ16" s="52"/>
      <c r="EK16" s="52"/>
      <c r="EL16" s="52"/>
      <c r="EM16" s="52"/>
      <c r="EN16" s="52"/>
      <c r="EO16" s="52"/>
      <c r="EP16" s="52"/>
      <c r="EQ16" s="52"/>
      <c r="ER16" s="52"/>
      <c r="ES16" s="52"/>
      <c r="ET16" s="52"/>
      <c r="EU16" s="52"/>
      <c r="EV16" s="52"/>
      <c r="EW16" s="52"/>
      <c r="EX16" s="52"/>
      <c r="EY16" s="52"/>
      <c r="EZ16" s="52"/>
      <c r="FA16" s="52"/>
      <c r="FB16" s="52"/>
      <c r="FC16" s="52"/>
      <c r="FD16" s="52"/>
      <c r="FE16" s="52"/>
      <c r="FF16" s="52"/>
      <c r="FG16" s="52"/>
      <c r="FH16" s="52"/>
      <c r="FI16" s="52"/>
      <c r="FJ16" s="52"/>
      <c r="FK16" s="52"/>
      <c r="FL16" s="52"/>
      <c r="FM16" s="52"/>
      <c r="FN16" s="52"/>
      <c r="FO16" s="52"/>
      <c r="FP16" s="52"/>
      <c r="FQ16" s="52"/>
      <c r="FR16" s="52"/>
      <c r="FS16" s="52"/>
      <c r="FT16" s="52"/>
      <c r="FU16" s="52"/>
      <c r="FV16" s="52"/>
      <c r="FW16" s="52"/>
      <c r="FX16" s="52"/>
      <c r="FY16" s="52"/>
      <c r="FZ16" s="52"/>
      <c r="GA16" s="52"/>
      <c r="GB16" s="52"/>
      <c r="GC16" s="52"/>
      <c r="GD16" s="52"/>
      <c r="GE16" s="52"/>
      <c r="GF16" s="52"/>
      <c r="GG16" s="52"/>
      <c r="GH16" s="52"/>
      <c r="GI16" s="52"/>
      <c r="GJ16" s="52"/>
      <c r="GK16" s="52"/>
      <c r="GL16" s="52"/>
      <c r="GM16" s="52"/>
      <c r="GN16" s="52"/>
      <c r="GO16" s="52"/>
      <c r="GP16" s="52"/>
      <c r="GQ16" s="52"/>
      <c r="GR16" s="52"/>
      <c r="GS16" s="52"/>
      <c r="GT16" s="52"/>
      <c r="GU16" s="52"/>
      <c r="GV16" s="52"/>
      <c r="GW16" s="52"/>
      <c r="GX16" s="52"/>
      <c r="GY16" s="52"/>
      <c r="GZ16" s="52"/>
      <c r="HA16" s="52"/>
      <c r="HB16" s="52"/>
      <c r="HC16" s="52"/>
      <c r="HD16" s="52"/>
      <c r="HE16" s="52"/>
      <c r="HF16" s="52"/>
      <c r="HG16" s="52"/>
      <c r="HH16" s="52"/>
      <c r="HI16" s="52"/>
      <c r="HJ16" s="52"/>
      <c r="HK16" s="52"/>
      <c r="HL16" s="52"/>
      <c r="HM16" s="52"/>
      <c r="HN16" s="52"/>
      <c r="HO16" s="52"/>
      <c r="HP16" s="52"/>
      <c r="HQ16" s="52"/>
      <c r="HR16" s="52"/>
      <c r="HS16" s="52"/>
      <c r="HT16" s="52"/>
      <c r="HU16" s="52"/>
      <c r="HV16" s="52"/>
      <c r="HW16" s="52"/>
      <c r="HX16" s="52"/>
      <c r="HY16" s="52"/>
      <c r="HZ16" s="52"/>
      <c r="IA16" s="52"/>
      <c r="IB16" s="52"/>
      <c r="IC16" s="52"/>
      <c r="ID16" s="52"/>
      <c r="IE16" s="52"/>
      <c r="IF16" s="52"/>
      <c r="IG16" s="52"/>
      <c r="IH16" s="52"/>
      <c r="II16" s="52"/>
      <c r="IJ16" s="52"/>
      <c r="IK16" s="52"/>
      <c r="IL16" s="52"/>
      <c r="IM16" s="52"/>
      <c r="IN16" s="52"/>
      <c r="IO16" s="52"/>
      <c r="IP16" s="52"/>
    </row>
    <row r="17" s="61" customFormat="1" ht="42" customHeight="1" spans="1:250">
      <c r="A17" s="76" t="s">
        <v>538</v>
      </c>
      <c r="B17" s="76" t="s">
        <v>538</v>
      </c>
      <c r="C17" s="76" t="s">
        <v>556</v>
      </c>
      <c r="D17" s="77" t="s">
        <v>557</v>
      </c>
      <c r="E17" s="77" t="s">
        <v>558</v>
      </c>
      <c r="F17" s="77" t="s">
        <v>559</v>
      </c>
      <c r="G17" s="77" t="s">
        <v>560</v>
      </c>
      <c r="H17" s="70" t="s">
        <v>561</v>
      </c>
      <c r="I17" s="78"/>
      <c r="J17" s="79"/>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c r="DA17" s="52"/>
      <c r="DB17" s="52"/>
      <c r="DC17" s="52"/>
      <c r="DD17" s="52"/>
      <c r="DE17" s="52"/>
      <c r="DF17" s="52"/>
      <c r="DG17" s="52"/>
      <c r="DH17" s="52"/>
      <c r="DI17" s="52"/>
      <c r="DJ17" s="52"/>
      <c r="DK17" s="52"/>
      <c r="DL17" s="52"/>
      <c r="DM17" s="52"/>
      <c r="DN17" s="52"/>
      <c r="DO17" s="52"/>
      <c r="DP17" s="52"/>
      <c r="DQ17" s="52"/>
      <c r="DR17" s="52"/>
      <c r="DS17" s="52"/>
      <c r="DT17" s="52"/>
      <c r="DU17" s="52"/>
      <c r="DV17" s="52"/>
      <c r="DW17" s="52"/>
      <c r="DX17" s="52"/>
      <c r="DY17" s="52"/>
      <c r="DZ17" s="52"/>
      <c r="EA17" s="52"/>
      <c r="EB17" s="52"/>
      <c r="EC17" s="52"/>
      <c r="ED17" s="52"/>
      <c r="EE17" s="52"/>
      <c r="EF17" s="52"/>
      <c r="EG17" s="52"/>
      <c r="EH17" s="52"/>
      <c r="EI17" s="52"/>
      <c r="EJ17" s="52"/>
      <c r="EK17" s="52"/>
      <c r="EL17" s="52"/>
      <c r="EM17" s="52"/>
      <c r="EN17" s="52"/>
      <c r="EO17" s="52"/>
      <c r="EP17" s="52"/>
      <c r="EQ17" s="52"/>
      <c r="ER17" s="52"/>
      <c r="ES17" s="52"/>
      <c r="ET17" s="52"/>
      <c r="EU17" s="52"/>
      <c r="EV17" s="52"/>
      <c r="EW17" s="52"/>
      <c r="EX17" s="52"/>
      <c r="EY17" s="52"/>
      <c r="EZ17" s="52"/>
      <c r="FA17" s="52"/>
      <c r="FB17" s="52"/>
      <c r="FC17" s="52"/>
      <c r="FD17" s="52"/>
      <c r="FE17" s="52"/>
      <c r="FF17" s="52"/>
      <c r="FG17" s="52"/>
      <c r="FH17" s="52"/>
      <c r="FI17" s="52"/>
      <c r="FJ17" s="52"/>
      <c r="FK17" s="52"/>
      <c r="FL17" s="52"/>
      <c r="FM17" s="52"/>
      <c r="FN17" s="52"/>
      <c r="FO17" s="52"/>
      <c r="FP17" s="52"/>
      <c r="FQ17" s="52"/>
      <c r="FR17" s="52"/>
      <c r="FS17" s="52"/>
      <c r="FT17" s="52"/>
      <c r="FU17" s="52"/>
      <c r="FV17" s="52"/>
      <c r="FW17" s="52"/>
      <c r="FX17" s="52"/>
      <c r="FY17" s="52"/>
      <c r="FZ17" s="52"/>
      <c r="GA17" s="52"/>
      <c r="GB17" s="52"/>
      <c r="GC17" s="52"/>
      <c r="GD17" s="52"/>
      <c r="GE17" s="52"/>
      <c r="GF17" s="52"/>
      <c r="GG17" s="52"/>
      <c r="GH17" s="52"/>
      <c r="GI17" s="52"/>
      <c r="GJ17" s="52"/>
      <c r="GK17" s="52"/>
      <c r="GL17" s="52"/>
      <c r="GM17" s="52"/>
      <c r="GN17" s="52"/>
      <c r="GO17" s="52"/>
      <c r="GP17" s="52"/>
      <c r="GQ17" s="52"/>
      <c r="GR17" s="52"/>
      <c r="GS17" s="52"/>
      <c r="GT17" s="52"/>
      <c r="GU17" s="52"/>
      <c r="GV17" s="52"/>
      <c r="GW17" s="52"/>
      <c r="GX17" s="52"/>
      <c r="GY17" s="52"/>
      <c r="GZ17" s="52"/>
      <c r="HA17" s="52"/>
      <c r="HB17" s="52"/>
      <c r="HC17" s="52"/>
      <c r="HD17" s="52"/>
      <c r="HE17" s="52"/>
      <c r="HF17" s="52"/>
      <c r="HG17" s="52"/>
      <c r="HH17" s="52"/>
      <c r="HI17" s="52"/>
      <c r="HJ17" s="52"/>
      <c r="HK17" s="52"/>
      <c r="HL17" s="52"/>
      <c r="HM17" s="52"/>
      <c r="HN17" s="52"/>
      <c r="HO17" s="52"/>
      <c r="HP17" s="52"/>
      <c r="HQ17" s="52"/>
      <c r="HR17" s="52"/>
      <c r="HS17" s="52"/>
      <c r="HT17" s="52"/>
      <c r="HU17" s="52"/>
      <c r="HV17" s="52"/>
      <c r="HW17" s="52"/>
      <c r="HX17" s="52"/>
      <c r="HY17" s="52"/>
      <c r="HZ17" s="52"/>
      <c r="IA17" s="52"/>
      <c r="IB17" s="52"/>
      <c r="IC17" s="52"/>
      <c r="ID17" s="52"/>
      <c r="IE17" s="52"/>
      <c r="IF17" s="52"/>
      <c r="IG17" s="52"/>
      <c r="IH17" s="52"/>
      <c r="II17" s="52"/>
      <c r="IJ17" s="52"/>
      <c r="IK17" s="52"/>
      <c r="IL17" s="52"/>
      <c r="IM17" s="52"/>
      <c r="IN17" s="52"/>
      <c r="IO17" s="52"/>
      <c r="IP17" s="52"/>
    </row>
    <row r="18" s="61" customFormat="1" ht="42" customHeight="1" spans="1:250">
      <c r="A18" s="76" t="s">
        <v>538</v>
      </c>
      <c r="B18" s="76" t="s">
        <v>538</v>
      </c>
      <c r="C18" s="76" t="s">
        <v>562</v>
      </c>
      <c r="D18" s="77" t="s">
        <v>557</v>
      </c>
      <c r="E18" s="77" t="s">
        <v>558</v>
      </c>
      <c r="F18" s="77" t="s">
        <v>559</v>
      </c>
      <c r="G18" s="77" t="s">
        <v>560</v>
      </c>
      <c r="H18" s="70" t="s">
        <v>561</v>
      </c>
      <c r="I18" s="78"/>
      <c r="J18" s="79"/>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c r="DA18" s="52"/>
      <c r="DB18" s="52"/>
      <c r="DC18" s="52"/>
      <c r="DD18" s="52"/>
      <c r="DE18" s="52"/>
      <c r="DF18" s="52"/>
      <c r="DG18" s="52"/>
      <c r="DH18" s="52"/>
      <c r="DI18" s="52"/>
      <c r="DJ18" s="52"/>
      <c r="DK18" s="52"/>
      <c r="DL18" s="52"/>
      <c r="DM18" s="52"/>
      <c r="DN18" s="52"/>
      <c r="DO18" s="52"/>
      <c r="DP18" s="52"/>
      <c r="DQ18" s="52"/>
      <c r="DR18" s="52"/>
      <c r="DS18" s="52"/>
      <c r="DT18" s="52"/>
      <c r="DU18" s="52"/>
      <c r="DV18" s="52"/>
      <c r="DW18" s="52"/>
      <c r="DX18" s="52"/>
      <c r="DY18" s="52"/>
      <c r="DZ18" s="52"/>
      <c r="EA18" s="52"/>
      <c r="EB18" s="52"/>
      <c r="EC18" s="52"/>
      <c r="ED18" s="52"/>
      <c r="EE18" s="52"/>
      <c r="EF18" s="52"/>
      <c r="EG18" s="52"/>
      <c r="EH18" s="52"/>
      <c r="EI18" s="52"/>
      <c r="EJ18" s="52"/>
      <c r="EK18" s="52"/>
      <c r="EL18" s="52"/>
      <c r="EM18" s="52"/>
      <c r="EN18" s="52"/>
      <c r="EO18" s="52"/>
      <c r="EP18" s="52"/>
      <c r="EQ18" s="52"/>
      <c r="ER18" s="52"/>
      <c r="ES18" s="52"/>
      <c r="ET18" s="52"/>
      <c r="EU18" s="52"/>
      <c r="EV18" s="52"/>
      <c r="EW18" s="52"/>
      <c r="EX18" s="52"/>
      <c r="EY18" s="52"/>
      <c r="EZ18" s="52"/>
      <c r="FA18" s="52"/>
      <c r="FB18" s="52"/>
      <c r="FC18" s="52"/>
      <c r="FD18" s="52"/>
      <c r="FE18" s="52"/>
      <c r="FF18" s="52"/>
      <c r="FG18" s="52"/>
      <c r="FH18" s="52"/>
      <c r="FI18" s="52"/>
      <c r="FJ18" s="52"/>
      <c r="FK18" s="52"/>
      <c r="FL18" s="52"/>
      <c r="FM18" s="52"/>
      <c r="FN18" s="52"/>
      <c r="FO18" s="52"/>
      <c r="FP18" s="52"/>
      <c r="FQ18" s="52"/>
      <c r="FR18" s="52"/>
      <c r="FS18" s="52"/>
      <c r="FT18" s="52"/>
      <c r="FU18" s="52"/>
      <c r="FV18" s="52"/>
      <c r="FW18" s="52"/>
      <c r="FX18" s="52"/>
      <c r="FY18" s="52"/>
      <c r="FZ18" s="52"/>
      <c r="GA18" s="52"/>
      <c r="GB18" s="52"/>
      <c r="GC18" s="52"/>
      <c r="GD18" s="52"/>
      <c r="GE18" s="52"/>
      <c r="GF18" s="52"/>
      <c r="GG18" s="52"/>
      <c r="GH18" s="52"/>
      <c r="GI18" s="52"/>
      <c r="GJ18" s="52"/>
      <c r="GK18" s="52"/>
      <c r="GL18" s="52"/>
      <c r="GM18" s="52"/>
      <c r="GN18" s="52"/>
      <c r="GO18" s="52"/>
      <c r="GP18" s="52"/>
      <c r="GQ18" s="52"/>
      <c r="GR18" s="52"/>
      <c r="GS18" s="52"/>
      <c r="GT18" s="52"/>
      <c r="GU18" s="52"/>
      <c r="GV18" s="52"/>
      <c r="GW18" s="52"/>
      <c r="GX18" s="52"/>
      <c r="GY18" s="52"/>
      <c r="GZ18" s="52"/>
      <c r="HA18" s="52"/>
      <c r="HB18" s="52"/>
      <c r="HC18" s="52"/>
      <c r="HD18" s="52"/>
      <c r="HE18" s="52"/>
      <c r="HF18" s="52"/>
      <c r="HG18" s="52"/>
      <c r="HH18" s="52"/>
      <c r="HI18" s="52"/>
      <c r="HJ18" s="52"/>
      <c r="HK18" s="52"/>
      <c r="HL18" s="52"/>
      <c r="HM18" s="52"/>
      <c r="HN18" s="52"/>
      <c r="HO18" s="52"/>
      <c r="HP18" s="52"/>
      <c r="HQ18" s="52"/>
      <c r="HR18" s="52"/>
      <c r="HS18" s="52"/>
      <c r="HT18" s="52"/>
      <c r="HU18" s="52"/>
      <c r="HV18" s="52"/>
      <c r="HW18" s="52"/>
      <c r="HX18" s="52"/>
      <c r="HY18" s="52"/>
      <c r="HZ18" s="52"/>
      <c r="IA18" s="52"/>
      <c r="IB18" s="52"/>
      <c r="IC18" s="52"/>
      <c r="ID18" s="52"/>
      <c r="IE18" s="52"/>
      <c r="IF18" s="52"/>
      <c r="IG18" s="52"/>
      <c r="IH18" s="52"/>
      <c r="II18" s="52"/>
      <c r="IJ18" s="52"/>
      <c r="IK18" s="52"/>
      <c r="IL18" s="52"/>
      <c r="IM18" s="52"/>
      <c r="IN18" s="52"/>
      <c r="IO18" s="52"/>
      <c r="IP18" s="52"/>
    </row>
    <row r="19" s="61" customFormat="1" ht="42" customHeight="1" spans="1:250">
      <c r="A19" s="76" t="s">
        <v>538</v>
      </c>
      <c r="B19" s="76" t="s">
        <v>563</v>
      </c>
      <c r="C19" s="76" t="s">
        <v>538</v>
      </c>
      <c r="D19" s="77" t="s">
        <v>538</v>
      </c>
      <c r="E19" s="77" t="s">
        <v>538</v>
      </c>
      <c r="F19" s="77" t="s">
        <v>538</v>
      </c>
      <c r="G19" s="77" t="s">
        <v>538</v>
      </c>
      <c r="H19" s="70" t="s">
        <v>538</v>
      </c>
      <c r="I19" s="78"/>
      <c r="J19" s="79"/>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c r="DA19" s="52"/>
      <c r="DB19" s="52"/>
      <c r="DC19" s="52"/>
      <c r="DD19" s="52"/>
      <c r="DE19" s="52"/>
      <c r="DF19" s="52"/>
      <c r="DG19" s="52"/>
      <c r="DH19" s="52"/>
      <c r="DI19" s="52"/>
      <c r="DJ19" s="52"/>
      <c r="DK19" s="52"/>
      <c r="DL19" s="52"/>
      <c r="DM19" s="52"/>
      <c r="DN19" s="52"/>
      <c r="DO19" s="52"/>
      <c r="DP19" s="52"/>
      <c r="DQ19" s="52"/>
      <c r="DR19" s="52"/>
      <c r="DS19" s="52"/>
      <c r="DT19" s="52"/>
      <c r="DU19" s="52"/>
      <c r="DV19" s="52"/>
      <c r="DW19" s="52"/>
      <c r="DX19" s="52"/>
      <c r="DY19" s="52"/>
      <c r="DZ19" s="52"/>
      <c r="EA19" s="52"/>
      <c r="EB19" s="52"/>
      <c r="EC19" s="52"/>
      <c r="ED19" s="52"/>
      <c r="EE19" s="52"/>
      <c r="EF19" s="52"/>
      <c r="EG19" s="52"/>
      <c r="EH19" s="52"/>
      <c r="EI19" s="52"/>
      <c r="EJ19" s="52"/>
      <c r="EK19" s="52"/>
      <c r="EL19" s="52"/>
      <c r="EM19" s="52"/>
      <c r="EN19" s="52"/>
      <c r="EO19" s="52"/>
      <c r="EP19" s="52"/>
      <c r="EQ19" s="52"/>
      <c r="ER19" s="52"/>
      <c r="ES19" s="52"/>
      <c r="ET19" s="52"/>
      <c r="EU19" s="52"/>
      <c r="EV19" s="52"/>
      <c r="EW19" s="52"/>
      <c r="EX19" s="52"/>
      <c r="EY19" s="52"/>
      <c r="EZ19" s="52"/>
      <c r="FA19" s="52"/>
      <c r="FB19" s="52"/>
      <c r="FC19" s="52"/>
      <c r="FD19" s="52"/>
      <c r="FE19" s="52"/>
      <c r="FF19" s="52"/>
      <c r="FG19" s="52"/>
      <c r="FH19" s="52"/>
      <c r="FI19" s="52"/>
      <c r="FJ19" s="52"/>
      <c r="FK19" s="52"/>
      <c r="FL19" s="52"/>
      <c r="FM19" s="52"/>
      <c r="FN19" s="52"/>
      <c r="FO19" s="52"/>
      <c r="FP19" s="52"/>
      <c r="FQ19" s="52"/>
      <c r="FR19" s="52"/>
      <c r="FS19" s="52"/>
      <c r="FT19" s="52"/>
      <c r="FU19" s="52"/>
      <c r="FV19" s="52"/>
      <c r="FW19" s="52"/>
      <c r="FX19" s="52"/>
      <c r="FY19" s="52"/>
      <c r="FZ19" s="52"/>
      <c r="GA19" s="52"/>
      <c r="GB19" s="52"/>
      <c r="GC19" s="52"/>
      <c r="GD19" s="52"/>
      <c r="GE19" s="52"/>
      <c r="GF19" s="52"/>
      <c r="GG19" s="52"/>
      <c r="GH19" s="52"/>
      <c r="GI19" s="52"/>
      <c r="GJ19" s="52"/>
      <c r="GK19" s="52"/>
      <c r="GL19" s="52"/>
      <c r="GM19" s="52"/>
      <c r="GN19" s="52"/>
      <c r="GO19" s="52"/>
      <c r="GP19" s="52"/>
      <c r="GQ19" s="52"/>
      <c r="GR19" s="52"/>
      <c r="GS19" s="52"/>
      <c r="GT19" s="52"/>
      <c r="GU19" s="52"/>
      <c r="GV19" s="52"/>
      <c r="GW19" s="52"/>
      <c r="GX19" s="52"/>
      <c r="GY19" s="52"/>
      <c r="GZ19" s="52"/>
      <c r="HA19" s="52"/>
      <c r="HB19" s="52"/>
      <c r="HC19" s="52"/>
      <c r="HD19" s="52"/>
      <c r="HE19" s="52"/>
      <c r="HF19" s="52"/>
      <c r="HG19" s="52"/>
      <c r="HH19" s="52"/>
      <c r="HI19" s="52"/>
      <c r="HJ19" s="52"/>
      <c r="HK19" s="52"/>
      <c r="HL19" s="52"/>
      <c r="HM19" s="52"/>
      <c r="HN19" s="52"/>
      <c r="HO19" s="52"/>
      <c r="HP19" s="52"/>
      <c r="HQ19" s="52"/>
      <c r="HR19" s="52"/>
      <c r="HS19" s="52"/>
      <c r="HT19" s="52"/>
      <c r="HU19" s="52"/>
      <c r="HV19" s="52"/>
      <c r="HW19" s="52"/>
      <c r="HX19" s="52"/>
      <c r="HY19" s="52"/>
      <c r="HZ19" s="52"/>
      <c r="IA19" s="52"/>
      <c r="IB19" s="52"/>
      <c r="IC19" s="52"/>
      <c r="ID19" s="52"/>
      <c r="IE19" s="52"/>
      <c r="IF19" s="52"/>
      <c r="IG19" s="52"/>
      <c r="IH19" s="52"/>
      <c r="II19" s="52"/>
      <c r="IJ19" s="52"/>
      <c r="IK19" s="52"/>
      <c r="IL19" s="52"/>
      <c r="IM19" s="52"/>
      <c r="IN19" s="52"/>
      <c r="IO19" s="52"/>
      <c r="IP19" s="52"/>
    </row>
    <row r="20" s="61" customFormat="1" ht="42" customHeight="1" spans="1:250">
      <c r="A20" s="76" t="s">
        <v>538</v>
      </c>
      <c r="B20" s="76" t="s">
        <v>538</v>
      </c>
      <c r="C20" s="76" t="s">
        <v>564</v>
      </c>
      <c r="D20" s="77" t="s">
        <v>557</v>
      </c>
      <c r="E20" s="77" t="s">
        <v>558</v>
      </c>
      <c r="F20" s="77" t="s">
        <v>559</v>
      </c>
      <c r="G20" s="77" t="s">
        <v>560</v>
      </c>
      <c r="H20" s="70" t="s">
        <v>561</v>
      </c>
      <c r="I20" s="78"/>
      <c r="J20" s="79"/>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52"/>
      <c r="CJ20" s="52"/>
      <c r="CK20" s="52"/>
      <c r="CL20" s="52"/>
      <c r="CM20" s="52"/>
      <c r="CN20" s="52"/>
      <c r="CO20" s="52"/>
      <c r="CP20" s="52"/>
      <c r="CQ20" s="52"/>
      <c r="CR20" s="52"/>
      <c r="CS20" s="52"/>
      <c r="CT20" s="52"/>
      <c r="CU20" s="52"/>
      <c r="CV20" s="52"/>
      <c r="CW20" s="52"/>
      <c r="CX20" s="52"/>
      <c r="CY20" s="52"/>
      <c r="CZ20" s="52"/>
      <c r="DA20" s="52"/>
      <c r="DB20" s="52"/>
      <c r="DC20" s="52"/>
      <c r="DD20" s="52"/>
      <c r="DE20" s="52"/>
      <c r="DF20" s="52"/>
      <c r="DG20" s="52"/>
      <c r="DH20" s="52"/>
      <c r="DI20" s="52"/>
      <c r="DJ20" s="52"/>
      <c r="DK20" s="52"/>
      <c r="DL20" s="52"/>
      <c r="DM20" s="52"/>
      <c r="DN20" s="52"/>
      <c r="DO20" s="52"/>
      <c r="DP20" s="52"/>
      <c r="DQ20" s="52"/>
      <c r="DR20" s="52"/>
      <c r="DS20" s="52"/>
      <c r="DT20" s="52"/>
      <c r="DU20" s="52"/>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2"/>
      <c r="FU20" s="52"/>
      <c r="FV20" s="52"/>
      <c r="FW20" s="52"/>
      <c r="FX20" s="52"/>
      <c r="FY20" s="52"/>
      <c r="FZ20" s="52"/>
      <c r="GA20" s="52"/>
      <c r="GB20" s="52"/>
      <c r="GC20" s="52"/>
      <c r="GD20" s="52"/>
      <c r="GE20" s="52"/>
      <c r="GF20" s="52"/>
      <c r="GG20" s="52"/>
      <c r="GH20" s="52"/>
      <c r="GI20" s="52"/>
      <c r="GJ20" s="52"/>
      <c r="GK20" s="52"/>
      <c r="GL20" s="52"/>
      <c r="GM20" s="52"/>
      <c r="GN20" s="52"/>
      <c r="GO20" s="52"/>
      <c r="GP20" s="52"/>
      <c r="GQ20" s="52"/>
      <c r="GR20" s="52"/>
      <c r="GS20" s="52"/>
      <c r="GT20" s="52"/>
      <c r="GU20" s="52"/>
      <c r="GV20" s="52"/>
      <c r="GW20" s="52"/>
      <c r="GX20" s="52"/>
      <c r="GY20" s="52"/>
      <c r="GZ20" s="52"/>
      <c r="HA20" s="52"/>
      <c r="HB20" s="52"/>
      <c r="HC20" s="52"/>
      <c r="HD20" s="52"/>
      <c r="HE20" s="52"/>
      <c r="HF20" s="52"/>
      <c r="HG20" s="52"/>
      <c r="HH20" s="52"/>
      <c r="HI20" s="52"/>
      <c r="HJ20" s="52"/>
      <c r="HK20" s="52"/>
      <c r="HL20" s="52"/>
      <c r="HM20" s="52"/>
      <c r="HN20" s="52"/>
      <c r="HO20" s="52"/>
      <c r="HP20" s="52"/>
      <c r="HQ20" s="52"/>
      <c r="HR20" s="52"/>
      <c r="HS20" s="52"/>
      <c r="HT20" s="52"/>
      <c r="HU20" s="52"/>
      <c r="HV20" s="52"/>
      <c r="HW20" s="52"/>
      <c r="HX20" s="52"/>
      <c r="HY20" s="52"/>
      <c r="HZ20" s="52"/>
      <c r="IA20" s="52"/>
      <c r="IB20" s="52"/>
      <c r="IC20" s="52"/>
      <c r="ID20" s="52"/>
      <c r="IE20" s="52"/>
      <c r="IF20" s="52"/>
      <c r="IG20" s="52"/>
      <c r="IH20" s="52"/>
      <c r="II20" s="52"/>
      <c r="IJ20" s="52"/>
      <c r="IK20" s="52"/>
      <c r="IL20" s="52"/>
      <c r="IM20" s="52"/>
      <c r="IN20" s="52"/>
      <c r="IO20" s="52"/>
      <c r="IP20" s="52"/>
    </row>
    <row r="21" s="61" customFormat="1" ht="42" customHeight="1" spans="1:250">
      <c r="A21" s="76" t="s">
        <v>565</v>
      </c>
      <c r="B21" s="76" t="s">
        <v>538</v>
      </c>
      <c r="C21" s="76" t="s">
        <v>538</v>
      </c>
      <c r="D21" s="77" t="s">
        <v>538</v>
      </c>
      <c r="E21" s="77" t="s">
        <v>538</v>
      </c>
      <c r="F21" s="77" t="s">
        <v>538</v>
      </c>
      <c r="G21" s="77" t="s">
        <v>538</v>
      </c>
      <c r="H21" s="70" t="s">
        <v>538</v>
      </c>
      <c r="I21" s="78"/>
      <c r="J21" s="79"/>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c r="CA21" s="52"/>
      <c r="CB21" s="52"/>
      <c r="CC21" s="52"/>
      <c r="CD21" s="52"/>
      <c r="CE21" s="52"/>
      <c r="CF21" s="52"/>
      <c r="CG21" s="52"/>
      <c r="CH21" s="52"/>
      <c r="CI21" s="52"/>
      <c r="CJ21" s="52"/>
      <c r="CK21" s="52"/>
      <c r="CL21" s="52"/>
      <c r="CM21" s="52"/>
      <c r="CN21" s="52"/>
      <c r="CO21" s="52"/>
      <c r="CP21" s="52"/>
      <c r="CQ21" s="52"/>
      <c r="CR21" s="52"/>
      <c r="CS21" s="52"/>
      <c r="CT21" s="52"/>
      <c r="CU21" s="52"/>
      <c r="CV21" s="52"/>
      <c r="CW21" s="52"/>
      <c r="CX21" s="52"/>
      <c r="CY21" s="52"/>
      <c r="CZ21" s="52"/>
      <c r="DA21" s="52"/>
      <c r="DB21" s="52"/>
      <c r="DC21" s="52"/>
      <c r="DD21" s="52"/>
      <c r="DE21" s="52"/>
      <c r="DF21" s="52"/>
      <c r="DG21" s="52"/>
      <c r="DH21" s="52"/>
      <c r="DI21" s="52"/>
      <c r="DJ21" s="52"/>
      <c r="DK21" s="52"/>
      <c r="DL21" s="52"/>
      <c r="DM21" s="52"/>
      <c r="DN21" s="52"/>
      <c r="DO21" s="52"/>
      <c r="DP21" s="52"/>
      <c r="DQ21" s="52"/>
      <c r="DR21" s="52"/>
      <c r="DS21" s="52"/>
      <c r="DT21" s="52"/>
      <c r="DU21" s="52"/>
      <c r="DV21" s="52"/>
      <c r="DW21" s="52"/>
      <c r="DX21" s="52"/>
      <c r="DY21" s="52"/>
      <c r="DZ21" s="52"/>
      <c r="EA21" s="52"/>
      <c r="EB21" s="52"/>
      <c r="EC21" s="52"/>
      <c r="ED21" s="52"/>
      <c r="EE21" s="52"/>
      <c r="EF21" s="52"/>
      <c r="EG21" s="52"/>
      <c r="EH21" s="52"/>
      <c r="EI21" s="52"/>
      <c r="EJ21" s="52"/>
      <c r="EK21" s="52"/>
      <c r="EL21" s="52"/>
      <c r="EM21" s="52"/>
      <c r="EN21" s="52"/>
      <c r="EO21" s="52"/>
      <c r="EP21" s="52"/>
      <c r="EQ21" s="52"/>
      <c r="ER21" s="52"/>
      <c r="ES21" s="52"/>
      <c r="ET21" s="52"/>
      <c r="EU21" s="52"/>
      <c r="EV21" s="52"/>
      <c r="EW21" s="52"/>
      <c r="EX21" s="52"/>
      <c r="EY21" s="52"/>
      <c r="EZ21" s="52"/>
      <c r="FA21" s="52"/>
      <c r="FB21" s="52"/>
      <c r="FC21" s="52"/>
      <c r="FD21" s="52"/>
      <c r="FE21" s="52"/>
      <c r="FF21" s="52"/>
      <c r="FG21" s="52"/>
      <c r="FH21" s="52"/>
      <c r="FI21" s="52"/>
      <c r="FJ21" s="52"/>
      <c r="FK21" s="52"/>
      <c r="FL21" s="52"/>
      <c r="FM21" s="52"/>
      <c r="FN21" s="52"/>
      <c r="FO21" s="52"/>
      <c r="FP21" s="52"/>
      <c r="FQ21" s="52"/>
      <c r="FR21" s="52"/>
      <c r="FS21" s="52"/>
      <c r="FT21" s="52"/>
      <c r="FU21" s="52"/>
      <c r="FV21" s="52"/>
      <c r="FW21" s="52"/>
      <c r="FX21" s="52"/>
      <c r="FY21" s="52"/>
      <c r="FZ21" s="52"/>
      <c r="GA21" s="52"/>
      <c r="GB21" s="52"/>
      <c r="GC21" s="52"/>
      <c r="GD21" s="52"/>
      <c r="GE21" s="52"/>
      <c r="GF21" s="52"/>
      <c r="GG21" s="52"/>
      <c r="GH21" s="52"/>
      <c r="GI21" s="52"/>
      <c r="GJ21" s="52"/>
      <c r="GK21" s="52"/>
      <c r="GL21" s="52"/>
      <c r="GM21" s="52"/>
      <c r="GN21" s="52"/>
      <c r="GO21" s="52"/>
      <c r="GP21" s="52"/>
      <c r="GQ21" s="52"/>
      <c r="GR21" s="52"/>
      <c r="GS21" s="52"/>
      <c r="GT21" s="52"/>
      <c r="GU21" s="52"/>
      <c r="GV21" s="52"/>
      <c r="GW21" s="52"/>
      <c r="GX21" s="52"/>
      <c r="GY21" s="52"/>
      <c r="GZ21" s="52"/>
      <c r="HA21" s="52"/>
      <c r="HB21" s="52"/>
      <c r="HC21" s="52"/>
      <c r="HD21" s="52"/>
      <c r="HE21" s="52"/>
      <c r="HF21" s="52"/>
      <c r="HG21" s="52"/>
      <c r="HH21" s="52"/>
      <c r="HI21" s="52"/>
      <c r="HJ21" s="52"/>
      <c r="HK21" s="52"/>
      <c r="HL21" s="52"/>
      <c r="HM21" s="52"/>
      <c r="HN21" s="52"/>
      <c r="HO21" s="52"/>
      <c r="HP21" s="52"/>
      <c r="HQ21" s="52"/>
      <c r="HR21" s="52"/>
      <c r="HS21" s="52"/>
      <c r="HT21" s="52"/>
      <c r="HU21" s="52"/>
      <c r="HV21" s="52"/>
      <c r="HW21" s="52"/>
      <c r="HX21" s="52"/>
      <c r="HY21" s="52"/>
      <c r="HZ21" s="52"/>
      <c r="IA21" s="52"/>
      <c r="IB21" s="52"/>
      <c r="IC21" s="52"/>
      <c r="ID21" s="52"/>
      <c r="IE21" s="52"/>
      <c r="IF21" s="52"/>
      <c r="IG21" s="52"/>
      <c r="IH21" s="52"/>
      <c r="II21" s="52"/>
      <c r="IJ21" s="52"/>
      <c r="IK21" s="52"/>
      <c r="IL21" s="52"/>
      <c r="IM21" s="52"/>
      <c r="IN21" s="52"/>
      <c r="IO21" s="52"/>
      <c r="IP21" s="52"/>
    </row>
    <row r="22" s="61" customFormat="1" ht="42" customHeight="1" spans="1:250">
      <c r="A22" s="76" t="s">
        <v>538</v>
      </c>
      <c r="B22" s="76" t="s">
        <v>566</v>
      </c>
      <c r="C22" s="76" t="s">
        <v>538</v>
      </c>
      <c r="D22" s="77" t="s">
        <v>538</v>
      </c>
      <c r="E22" s="77" t="s">
        <v>538</v>
      </c>
      <c r="F22" s="77" t="s">
        <v>538</v>
      </c>
      <c r="G22" s="77" t="s">
        <v>538</v>
      </c>
      <c r="H22" s="70" t="s">
        <v>538</v>
      </c>
      <c r="I22" s="78"/>
      <c r="J22" s="79"/>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c r="DA22" s="52"/>
      <c r="DB22" s="52"/>
      <c r="DC22" s="52"/>
      <c r="DD22" s="52"/>
      <c r="DE22" s="52"/>
      <c r="DF22" s="52"/>
      <c r="DG22" s="52"/>
      <c r="DH22" s="52"/>
      <c r="DI22" s="52"/>
      <c r="DJ22" s="52"/>
      <c r="DK22" s="52"/>
      <c r="DL22" s="52"/>
      <c r="DM22" s="52"/>
      <c r="DN22" s="52"/>
      <c r="DO22" s="52"/>
      <c r="DP22" s="52"/>
      <c r="DQ22" s="52"/>
      <c r="DR22" s="52"/>
      <c r="DS22" s="52"/>
      <c r="DT22" s="52"/>
      <c r="DU22" s="52"/>
      <c r="DV22" s="52"/>
      <c r="DW22" s="52"/>
      <c r="DX22" s="52"/>
      <c r="DY22" s="52"/>
      <c r="DZ22" s="52"/>
      <c r="EA22" s="52"/>
      <c r="EB22" s="52"/>
      <c r="EC22" s="52"/>
      <c r="ED22" s="52"/>
      <c r="EE22" s="52"/>
      <c r="EF22" s="52"/>
      <c r="EG22" s="52"/>
      <c r="EH22" s="52"/>
      <c r="EI22" s="52"/>
      <c r="EJ22" s="52"/>
      <c r="EK22" s="52"/>
      <c r="EL22" s="52"/>
      <c r="EM22" s="52"/>
      <c r="EN22" s="52"/>
      <c r="EO22" s="52"/>
      <c r="EP22" s="52"/>
      <c r="EQ22" s="52"/>
      <c r="ER22" s="52"/>
      <c r="ES22" s="52"/>
      <c r="ET22" s="52"/>
      <c r="EU22" s="52"/>
      <c r="EV22" s="52"/>
      <c r="EW22" s="52"/>
      <c r="EX22" s="52"/>
      <c r="EY22" s="52"/>
      <c r="EZ22" s="52"/>
      <c r="FA22" s="52"/>
      <c r="FB22" s="52"/>
      <c r="FC22" s="52"/>
      <c r="FD22" s="52"/>
      <c r="FE22" s="52"/>
      <c r="FF22" s="52"/>
      <c r="FG22" s="52"/>
      <c r="FH22" s="52"/>
      <c r="FI22" s="52"/>
      <c r="FJ22" s="52"/>
      <c r="FK22" s="52"/>
      <c r="FL22" s="52"/>
      <c r="FM22" s="52"/>
      <c r="FN22" s="52"/>
      <c r="FO22" s="52"/>
      <c r="FP22" s="52"/>
      <c r="FQ22" s="52"/>
      <c r="FR22" s="52"/>
      <c r="FS22" s="52"/>
      <c r="FT22" s="52"/>
      <c r="FU22" s="52"/>
      <c r="FV22" s="52"/>
      <c r="FW22" s="52"/>
      <c r="FX22" s="52"/>
      <c r="FY22" s="52"/>
      <c r="FZ22" s="52"/>
      <c r="GA22" s="52"/>
      <c r="GB22" s="52"/>
      <c r="GC22" s="52"/>
      <c r="GD22" s="52"/>
      <c r="GE22" s="52"/>
      <c r="GF22" s="52"/>
      <c r="GG22" s="52"/>
      <c r="GH22" s="52"/>
      <c r="GI22" s="52"/>
      <c r="GJ22" s="52"/>
      <c r="GK22" s="52"/>
      <c r="GL22" s="52"/>
      <c r="GM22" s="52"/>
      <c r="GN22" s="52"/>
      <c r="GO22" s="52"/>
      <c r="GP22" s="52"/>
      <c r="GQ22" s="52"/>
      <c r="GR22" s="52"/>
      <c r="GS22" s="52"/>
      <c r="GT22" s="52"/>
      <c r="GU22" s="52"/>
      <c r="GV22" s="52"/>
      <c r="GW22" s="52"/>
      <c r="GX22" s="52"/>
      <c r="GY22" s="52"/>
      <c r="GZ22" s="52"/>
      <c r="HA22" s="52"/>
      <c r="HB22" s="52"/>
      <c r="HC22" s="52"/>
      <c r="HD22" s="52"/>
      <c r="HE22" s="52"/>
      <c r="HF22" s="52"/>
      <c r="HG22" s="52"/>
      <c r="HH22" s="52"/>
      <c r="HI22" s="52"/>
      <c r="HJ22" s="52"/>
      <c r="HK22" s="52"/>
      <c r="HL22" s="52"/>
      <c r="HM22" s="52"/>
      <c r="HN22" s="52"/>
      <c r="HO22" s="52"/>
      <c r="HP22" s="52"/>
      <c r="HQ22" s="52"/>
      <c r="HR22" s="52"/>
      <c r="HS22" s="52"/>
      <c r="HT22" s="52"/>
      <c r="HU22" s="52"/>
      <c r="HV22" s="52"/>
      <c r="HW22" s="52"/>
      <c r="HX22" s="52"/>
      <c r="HY22" s="52"/>
      <c r="HZ22" s="52"/>
      <c r="IA22" s="52"/>
      <c r="IB22" s="52"/>
      <c r="IC22" s="52"/>
      <c r="ID22" s="52"/>
      <c r="IE22" s="52"/>
      <c r="IF22" s="52"/>
      <c r="IG22" s="52"/>
      <c r="IH22" s="52"/>
      <c r="II22" s="52"/>
      <c r="IJ22" s="52"/>
      <c r="IK22" s="52"/>
      <c r="IL22" s="52"/>
      <c r="IM22" s="52"/>
      <c r="IN22" s="52"/>
      <c r="IO22" s="52"/>
      <c r="IP22" s="52"/>
    </row>
    <row r="23" s="61" customFormat="1" ht="42" customHeight="1" spans="1:250">
      <c r="A23" s="76" t="s">
        <v>538</v>
      </c>
      <c r="B23" s="76" t="s">
        <v>538</v>
      </c>
      <c r="C23" s="76" t="s">
        <v>567</v>
      </c>
      <c r="D23" s="77" t="s">
        <v>568</v>
      </c>
      <c r="E23" s="77" t="s">
        <v>558</v>
      </c>
      <c r="F23" s="77" t="s">
        <v>569</v>
      </c>
      <c r="G23" s="77" t="s">
        <v>570</v>
      </c>
      <c r="H23" s="70" t="s">
        <v>561</v>
      </c>
      <c r="I23" s="78"/>
      <c r="J23" s="79"/>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c r="DA23" s="52"/>
      <c r="DB23" s="52"/>
      <c r="DC23" s="52"/>
      <c r="DD23" s="52"/>
      <c r="DE23" s="52"/>
      <c r="DF23" s="52"/>
      <c r="DG23" s="52"/>
      <c r="DH23" s="52"/>
      <c r="DI23" s="52"/>
      <c r="DJ23" s="52"/>
      <c r="DK23" s="52"/>
      <c r="DL23" s="52"/>
      <c r="DM23" s="52"/>
      <c r="DN23" s="52"/>
      <c r="DO23" s="52"/>
      <c r="DP23" s="52"/>
      <c r="DQ23" s="52"/>
      <c r="DR23" s="52"/>
      <c r="DS23" s="52"/>
      <c r="DT23" s="52"/>
      <c r="DU23" s="52"/>
      <c r="DV23" s="52"/>
      <c r="DW23" s="52"/>
      <c r="DX23" s="52"/>
      <c r="DY23" s="52"/>
      <c r="DZ23" s="52"/>
      <c r="EA23" s="52"/>
      <c r="EB23" s="52"/>
      <c r="EC23" s="52"/>
      <c r="ED23" s="52"/>
      <c r="EE23" s="52"/>
      <c r="EF23" s="52"/>
      <c r="EG23" s="52"/>
      <c r="EH23" s="52"/>
      <c r="EI23" s="52"/>
      <c r="EJ23" s="52"/>
      <c r="EK23" s="52"/>
      <c r="EL23" s="52"/>
      <c r="EM23" s="52"/>
      <c r="EN23" s="52"/>
      <c r="EO23" s="52"/>
      <c r="EP23" s="52"/>
      <c r="EQ23" s="52"/>
      <c r="ER23" s="52"/>
      <c r="ES23" s="52"/>
      <c r="ET23" s="52"/>
      <c r="EU23" s="52"/>
      <c r="EV23" s="52"/>
      <c r="EW23" s="52"/>
      <c r="EX23" s="52"/>
      <c r="EY23" s="52"/>
      <c r="EZ23" s="52"/>
      <c r="FA23" s="52"/>
      <c r="FB23" s="52"/>
      <c r="FC23" s="52"/>
      <c r="FD23" s="52"/>
      <c r="FE23" s="52"/>
      <c r="FF23" s="52"/>
      <c r="FG23" s="52"/>
      <c r="FH23" s="52"/>
      <c r="FI23" s="52"/>
      <c r="FJ23" s="52"/>
      <c r="FK23" s="52"/>
      <c r="FL23" s="52"/>
      <c r="FM23" s="52"/>
      <c r="FN23" s="52"/>
      <c r="FO23" s="52"/>
      <c r="FP23" s="52"/>
      <c r="FQ23" s="52"/>
      <c r="FR23" s="52"/>
      <c r="FS23" s="52"/>
      <c r="FT23" s="52"/>
      <c r="FU23" s="52"/>
      <c r="FV23" s="52"/>
      <c r="FW23" s="52"/>
      <c r="FX23" s="52"/>
      <c r="FY23" s="52"/>
      <c r="FZ23" s="52"/>
      <c r="GA23" s="52"/>
      <c r="GB23" s="52"/>
      <c r="GC23" s="52"/>
      <c r="GD23" s="52"/>
      <c r="GE23" s="52"/>
      <c r="GF23" s="52"/>
      <c r="GG23" s="52"/>
      <c r="GH23" s="52"/>
      <c r="GI23" s="52"/>
      <c r="GJ23" s="52"/>
      <c r="GK23" s="52"/>
      <c r="GL23" s="52"/>
      <c r="GM23" s="52"/>
      <c r="GN23" s="52"/>
      <c r="GO23" s="52"/>
      <c r="GP23" s="52"/>
      <c r="GQ23" s="52"/>
      <c r="GR23" s="52"/>
      <c r="GS23" s="52"/>
      <c r="GT23" s="52"/>
      <c r="GU23" s="52"/>
      <c r="GV23" s="52"/>
      <c r="GW23" s="52"/>
      <c r="GX23" s="52"/>
      <c r="GY23" s="52"/>
      <c r="GZ23" s="52"/>
      <c r="HA23" s="52"/>
      <c r="HB23" s="52"/>
      <c r="HC23" s="52"/>
      <c r="HD23" s="52"/>
      <c r="HE23" s="52"/>
      <c r="HF23" s="52"/>
      <c r="HG23" s="52"/>
      <c r="HH23" s="52"/>
      <c r="HI23" s="52"/>
      <c r="HJ23" s="52"/>
      <c r="HK23" s="52"/>
      <c r="HL23" s="52"/>
      <c r="HM23" s="52"/>
      <c r="HN23" s="52"/>
      <c r="HO23" s="52"/>
      <c r="HP23" s="52"/>
      <c r="HQ23" s="52"/>
      <c r="HR23" s="52"/>
      <c r="HS23" s="52"/>
      <c r="HT23" s="52"/>
      <c r="HU23" s="52"/>
      <c r="HV23" s="52"/>
      <c r="HW23" s="52"/>
      <c r="HX23" s="52"/>
      <c r="HY23" s="52"/>
      <c r="HZ23" s="52"/>
      <c r="IA23" s="52"/>
      <c r="IB23" s="52"/>
      <c r="IC23" s="52"/>
      <c r="ID23" s="52"/>
      <c r="IE23" s="52"/>
      <c r="IF23" s="52"/>
      <c r="IG23" s="52"/>
      <c r="IH23" s="52"/>
      <c r="II23" s="52"/>
      <c r="IJ23" s="52"/>
      <c r="IK23" s="52"/>
      <c r="IL23" s="52"/>
      <c r="IM23" s="52"/>
      <c r="IN23" s="52"/>
      <c r="IO23" s="52"/>
      <c r="IP23" s="52"/>
    </row>
    <row r="24" s="61" customFormat="1" ht="42" customHeight="1" spans="1:250">
      <c r="A24" s="76" t="s">
        <v>571</v>
      </c>
      <c r="B24" s="76" t="s">
        <v>538</v>
      </c>
      <c r="C24" s="76" t="s">
        <v>538</v>
      </c>
      <c r="D24" s="77" t="s">
        <v>538</v>
      </c>
      <c r="E24" s="77" t="s">
        <v>538</v>
      </c>
      <c r="F24" s="77" t="s">
        <v>538</v>
      </c>
      <c r="G24" s="77" t="s">
        <v>538</v>
      </c>
      <c r="H24" s="70" t="s">
        <v>538</v>
      </c>
      <c r="I24" s="78"/>
      <c r="J24" s="79"/>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c r="DA24" s="52"/>
      <c r="DB24" s="52"/>
      <c r="DC24" s="52"/>
      <c r="DD24" s="52"/>
      <c r="DE24" s="52"/>
      <c r="DF24" s="52"/>
      <c r="DG24" s="52"/>
      <c r="DH24" s="52"/>
      <c r="DI24" s="52"/>
      <c r="DJ24" s="52"/>
      <c r="DK24" s="52"/>
      <c r="DL24" s="52"/>
      <c r="DM24" s="52"/>
      <c r="DN24" s="52"/>
      <c r="DO24" s="52"/>
      <c r="DP24" s="52"/>
      <c r="DQ24" s="52"/>
      <c r="DR24" s="52"/>
      <c r="DS24" s="52"/>
      <c r="DT24" s="52"/>
      <c r="DU24" s="52"/>
      <c r="DV24" s="52"/>
      <c r="DW24" s="52"/>
      <c r="DX24" s="52"/>
      <c r="DY24" s="52"/>
      <c r="DZ24" s="52"/>
      <c r="EA24" s="52"/>
      <c r="EB24" s="52"/>
      <c r="EC24" s="52"/>
      <c r="ED24" s="52"/>
      <c r="EE24" s="52"/>
      <c r="EF24" s="52"/>
      <c r="EG24" s="52"/>
      <c r="EH24" s="52"/>
      <c r="EI24" s="52"/>
      <c r="EJ24" s="52"/>
      <c r="EK24" s="52"/>
      <c r="EL24" s="52"/>
      <c r="EM24" s="52"/>
      <c r="EN24" s="52"/>
      <c r="EO24" s="52"/>
      <c r="EP24" s="52"/>
      <c r="EQ24" s="52"/>
      <c r="ER24" s="52"/>
      <c r="ES24" s="52"/>
      <c r="ET24" s="52"/>
      <c r="EU24" s="52"/>
      <c r="EV24" s="52"/>
      <c r="EW24" s="52"/>
      <c r="EX24" s="52"/>
      <c r="EY24" s="52"/>
      <c r="EZ24" s="52"/>
      <c r="FA24" s="52"/>
      <c r="FB24" s="52"/>
      <c r="FC24" s="52"/>
      <c r="FD24" s="52"/>
      <c r="FE24" s="52"/>
      <c r="FF24" s="52"/>
      <c r="FG24" s="52"/>
      <c r="FH24" s="52"/>
      <c r="FI24" s="52"/>
      <c r="FJ24" s="52"/>
      <c r="FK24" s="52"/>
      <c r="FL24" s="52"/>
      <c r="FM24" s="52"/>
      <c r="FN24" s="52"/>
      <c r="FO24" s="52"/>
      <c r="FP24" s="52"/>
      <c r="FQ24" s="52"/>
      <c r="FR24" s="52"/>
      <c r="FS24" s="52"/>
      <c r="FT24" s="52"/>
      <c r="FU24" s="52"/>
      <c r="FV24" s="52"/>
      <c r="FW24" s="52"/>
      <c r="FX24" s="52"/>
      <c r="FY24" s="52"/>
      <c r="FZ24" s="52"/>
      <c r="GA24" s="52"/>
      <c r="GB24" s="52"/>
      <c r="GC24" s="52"/>
      <c r="GD24" s="52"/>
      <c r="GE24" s="52"/>
      <c r="GF24" s="52"/>
      <c r="GG24" s="52"/>
      <c r="GH24" s="52"/>
      <c r="GI24" s="52"/>
      <c r="GJ24" s="52"/>
      <c r="GK24" s="52"/>
      <c r="GL24" s="52"/>
      <c r="GM24" s="52"/>
      <c r="GN24" s="52"/>
      <c r="GO24" s="52"/>
      <c r="GP24" s="52"/>
      <c r="GQ24" s="52"/>
      <c r="GR24" s="52"/>
      <c r="GS24" s="52"/>
      <c r="GT24" s="52"/>
      <c r="GU24" s="52"/>
      <c r="GV24" s="52"/>
      <c r="GW24" s="52"/>
      <c r="GX24" s="52"/>
      <c r="GY24" s="52"/>
      <c r="GZ24" s="52"/>
      <c r="HA24" s="52"/>
      <c r="HB24" s="52"/>
      <c r="HC24" s="52"/>
      <c r="HD24" s="52"/>
      <c r="HE24" s="52"/>
      <c r="HF24" s="52"/>
      <c r="HG24" s="52"/>
      <c r="HH24" s="52"/>
      <c r="HI24" s="52"/>
      <c r="HJ24" s="52"/>
      <c r="HK24" s="52"/>
      <c r="HL24" s="52"/>
      <c r="HM24" s="52"/>
      <c r="HN24" s="52"/>
      <c r="HO24" s="52"/>
      <c r="HP24" s="52"/>
      <c r="HQ24" s="52"/>
      <c r="HR24" s="52"/>
      <c r="HS24" s="52"/>
      <c r="HT24" s="52"/>
      <c r="HU24" s="52"/>
      <c r="HV24" s="52"/>
      <c r="HW24" s="52"/>
      <c r="HX24" s="52"/>
      <c r="HY24" s="52"/>
      <c r="HZ24" s="52"/>
      <c r="IA24" s="52"/>
      <c r="IB24" s="52"/>
      <c r="IC24" s="52"/>
      <c r="ID24" s="52"/>
      <c r="IE24" s="52"/>
      <c r="IF24" s="52"/>
      <c r="IG24" s="52"/>
      <c r="IH24" s="52"/>
      <c r="II24" s="52"/>
      <c r="IJ24" s="52"/>
      <c r="IK24" s="52"/>
      <c r="IL24" s="52"/>
      <c r="IM24" s="52"/>
      <c r="IN24" s="52"/>
      <c r="IO24" s="52"/>
      <c r="IP24" s="52"/>
    </row>
    <row r="25" s="61" customFormat="1" ht="42" customHeight="1" spans="1:250">
      <c r="A25" s="76" t="s">
        <v>538</v>
      </c>
      <c r="B25" s="76" t="s">
        <v>572</v>
      </c>
      <c r="C25" s="76" t="s">
        <v>538</v>
      </c>
      <c r="D25" s="77" t="s">
        <v>538</v>
      </c>
      <c r="E25" s="77" t="s">
        <v>538</v>
      </c>
      <c r="F25" s="77" t="s">
        <v>538</v>
      </c>
      <c r="G25" s="77" t="s">
        <v>538</v>
      </c>
      <c r="H25" s="70" t="s">
        <v>538</v>
      </c>
      <c r="I25" s="78"/>
      <c r="J25" s="79"/>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c r="DJ25" s="52"/>
      <c r="DK25" s="52"/>
      <c r="DL25" s="52"/>
      <c r="DM25" s="52"/>
      <c r="DN25" s="52"/>
      <c r="DO25" s="52"/>
      <c r="DP25" s="52"/>
      <c r="DQ25" s="52"/>
      <c r="DR25" s="52"/>
      <c r="DS25" s="52"/>
      <c r="DT25" s="52"/>
      <c r="DU25" s="52"/>
      <c r="DV25" s="52"/>
      <c r="DW25" s="52"/>
      <c r="DX25" s="52"/>
      <c r="DY25" s="52"/>
      <c r="DZ25" s="52"/>
      <c r="EA25" s="52"/>
      <c r="EB25" s="52"/>
      <c r="EC25" s="52"/>
      <c r="ED25" s="52"/>
      <c r="EE25" s="52"/>
      <c r="EF25" s="52"/>
      <c r="EG25" s="52"/>
      <c r="EH25" s="52"/>
      <c r="EI25" s="52"/>
      <c r="EJ25" s="52"/>
      <c r="EK25" s="52"/>
      <c r="EL25" s="52"/>
      <c r="EM25" s="52"/>
      <c r="EN25" s="52"/>
      <c r="EO25" s="52"/>
      <c r="EP25" s="52"/>
      <c r="EQ25" s="52"/>
      <c r="ER25" s="52"/>
      <c r="ES25" s="52"/>
      <c r="ET25" s="52"/>
      <c r="EU25" s="52"/>
      <c r="EV25" s="52"/>
      <c r="EW25" s="52"/>
      <c r="EX25" s="52"/>
      <c r="EY25" s="52"/>
      <c r="EZ25" s="52"/>
      <c r="FA25" s="52"/>
      <c r="FB25" s="52"/>
      <c r="FC25" s="52"/>
      <c r="FD25" s="52"/>
      <c r="FE25" s="52"/>
      <c r="FF25" s="52"/>
      <c r="FG25" s="52"/>
      <c r="FH25" s="52"/>
      <c r="FI25" s="52"/>
      <c r="FJ25" s="52"/>
      <c r="FK25" s="52"/>
      <c r="FL25" s="52"/>
      <c r="FM25" s="52"/>
      <c r="FN25" s="52"/>
      <c r="FO25" s="52"/>
      <c r="FP25" s="52"/>
      <c r="FQ25" s="52"/>
      <c r="FR25" s="52"/>
      <c r="FS25" s="52"/>
      <c r="FT25" s="52"/>
      <c r="FU25" s="52"/>
      <c r="FV25" s="52"/>
      <c r="FW25" s="52"/>
      <c r="FX25" s="52"/>
      <c r="FY25" s="52"/>
      <c r="FZ25" s="52"/>
      <c r="GA25" s="52"/>
      <c r="GB25" s="52"/>
      <c r="GC25" s="52"/>
      <c r="GD25" s="52"/>
      <c r="GE25" s="52"/>
      <c r="GF25" s="52"/>
      <c r="GG25" s="52"/>
      <c r="GH25" s="52"/>
      <c r="GI25" s="52"/>
      <c r="GJ25" s="52"/>
      <c r="GK25" s="52"/>
      <c r="GL25" s="52"/>
      <c r="GM25" s="52"/>
      <c r="GN25" s="52"/>
      <c r="GO25" s="52"/>
      <c r="GP25" s="52"/>
      <c r="GQ25" s="52"/>
      <c r="GR25" s="52"/>
      <c r="GS25" s="52"/>
      <c r="GT25" s="52"/>
      <c r="GU25" s="52"/>
      <c r="GV25" s="52"/>
      <c r="GW25" s="52"/>
      <c r="GX25" s="52"/>
      <c r="GY25" s="52"/>
      <c r="GZ25" s="52"/>
      <c r="HA25" s="52"/>
      <c r="HB25" s="52"/>
      <c r="HC25" s="52"/>
      <c r="HD25" s="52"/>
      <c r="HE25" s="52"/>
      <c r="HF25" s="52"/>
      <c r="HG25" s="52"/>
      <c r="HH25" s="52"/>
      <c r="HI25" s="52"/>
      <c r="HJ25" s="52"/>
      <c r="HK25" s="52"/>
      <c r="HL25" s="52"/>
      <c r="HM25" s="52"/>
      <c r="HN25" s="52"/>
      <c r="HO25" s="52"/>
      <c r="HP25" s="52"/>
      <c r="HQ25" s="52"/>
      <c r="HR25" s="52"/>
      <c r="HS25" s="52"/>
      <c r="HT25" s="52"/>
      <c r="HU25" s="52"/>
      <c r="HV25" s="52"/>
      <c r="HW25" s="52"/>
      <c r="HX25" s="52"/>
      <c r="HY25" s="52"/>
      <c r="HZ25" s="52"/>
      <c r="IA25" s="52"/>
      <c r="IB25" s="52"/>
      <c r="IC25" s="52"/>
      <c r="ID25" s="52"/>
      <c r="IE25" s="52"/>
      <c r="IF25" s="52"/>
      <c r="IG25" s="52"/>
      <c r="IH25" s="52"/>
      <c r="II25" s="52"/>
      <c r="IJ25" s="52"/>
      <c r="IK25" s="52"/>
      <c r="IL25" s="52"/>
      <c r="IM25" s="52"/>
      <c r="IN25" s="52"/>
      <c r="IO25" s="52"/>
      <c r="IP25" s="52"/>
    </row>
    <row r="26" s="61" customFormat="1" ht="42" customHeight="1" spans="1:250">
      <c r="A26" s="76" t="s">
        <v>538</v>
      </c>
      <c r="B26" s="76" t="s">
        <v>538</v>
      </c>
      <c r="C26" s="76" t="s">
        <v>572</v>
      </c>
      <c r="D26" s="77" t="s">
        <v>557</v>
      </c>
      <c r="E26" s="77" t="s">
        <v>573</v>
      </c>
      <c r="F26" s="77" t="s">
        <v>559</v>
      </c>
      <c r="G26" s="77" t="s">
        <v>574</v>
      </c>
      <c r="H26" s="70" t="s">
        <v>561</v>
      </c>
      <c r="I26" s="78"/>
      <c r="J26" s="79"/>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c r="DA26" s="52"/>
      <c r="DB26" s="52"/>
      <c r="DC26" s="52"/>
      <c r="DD26" s="52"/>
      <c r="DE26" s="52"/>
      <c r="DF26" s="52"/>
      <c r="DG26" s="52"/>
      <c r="DH26" s="52"/>
      <c r="DI26" s="52"/>
      <c r="DJ26" s="52"/>
      <c r="DK26" s="52"/>
      <c r="DL26" s="52"/>
      <c r="DM26" s="52"/>
      <c r="DN26" s="52"/>
      <c r="DO26" s="52"/>
      <c r="DP26" s="52"/>
      <c r="DQ26" s="52"/>
      <c r="DR26" s="52"/>
      <c r="DS26" s="52"/>
      <c r="DT26" s="52"/>
      <c r="DU26" s="52"/>
      <c r="DV26" s="52"/>
      <c r="DW26" s="52"/>
      <c r="DX26" s="52"/>
      <c r="DY26" s="52"/>
      <c r="DZ26" s="52"/>
      <c r="EA26" s="52"/>
      <c r="EB26" s="52"/>
      <c r="EC26" s="52"/>
      <c r="ED26" s="52"/>
      <c r="EE26" s="52"/>
      <c r="EF26" s="52"/>
      <c r="EG26" s="52"/>
      <c r="EH26" s="52"/>
      <c r="EI26" s="52"/>
      <c r="EJ26" s="52"/>
      <c r="EK26" s="52"/>
      <c r="EL26" s="52"/>
      <c r="EM26" s="52"/>
      <c r="EN26" s="52"/>
      <c r="EO26" s="52"/>
      <c r="EP26" s="52"/>
      <c r="EQ26" s="52"/>
      <c r="ER26" s="52"/>
      <c r="ES26" s="52"/>
      <c r="ET26" s="52"/>
      <c r="EU26" s="52"/>
      <c r="EV26" s="52"/>
      <c r="EW26" s="52"/>
      <c r="EX26" s="52"/>
      <c r="EY26" s="52"/>
      <c r="EZ26" s="52"/>
      <c r="FA26" s="52"/>
      <c r="FB26" s="52"/>
      <c r="FC26" s="52"/>
      <c r="FD26" s="52"/>
      <c r="FE26" s="52"/>
      <c r="FF26" s="52"/>
      <c r="FG26" s="52"/>
      <c r="FH26" s="52"/>
      <c r="FI26" s="52"/>
      <c r="FJ26" s="52"/>
      <c r="FK26" s="52"/>
      <c r="FL26" s="52"/>
      <c r="FM26" s="52"/>
      <c r="FN26" s="52"/>
      <c r="FO26" s="52"/>
      <c r="FP26" s="52"/>
      <c r="FQ26" s="52"/>
      <c r="FR26" s="52"/>
      <c r="FS26" s="52"/>
      <c r="FT26" s="52"/>
      <c r="FU26" s="52"/>
      <c r="FV26" s="52"/>
      <c r="FW26" s="52"/>
      <c r="FX26" s="52"/>
      <c r="FY26" s="52"/>
      <c r="FZ26" s="52"/>
      <c r="GA26" s="52"/>
      <c r="GB26" s="52"/>
      <c r="GC26" s="52"/>
      <c r="GD26" s="52"/>
      <c r="GE26" s="52"/>
      <c r="GF26" s="52"/>
      <c r="GG26" s="52"/>
      <c r="GH26" s="52"/>
      <c r="GI26" s="52"/>
      <c r="GJ26" s="52"/>
      <c r="GK26" s="52"/>
      <c r="GL26" s="52"/>
      <c r="GM26" s="52"/>
      <c r="GN26" s="52"/>
      <c r="GO26" s="52"/>
      <c r="GP26" s="52"/>
      <c r="GQ26" s="52"/>
      <c r="GR26" s="52"/>
      <c r="GS26" s="52"/>
      <c r="GT26" s="52"/>
      <c r="GU26" s="52"/>
      <c r="GV26" s="52"/>
      <c r="GW26" s="52"/>
      <c r="GX26" s="52"/>
      <c r="GY26" s="52"/>
      <c r="GZ26" s="52"/>
      <c r="HA26" s="52"/>
      <c r="HB26" s="52"/>
      <c r="HC26" s="52"/>
      <c r="HD26" s="52"/>
      <c r="HE26" s="52"/>
      <c r="HF26" s="52"/>
      <c r="HG26" s="52"/>
      <c r="HH26" s="52"/>
      <c r="HI26" s="52"/>
      <c r="HJ26" s="52"/>
      <c r="HK26" s="52"/>
      <c r="HL26" s="52"/>
      <c r="HM26" s="52"/>
      <c r="HN26" s="52"/>
      <c r="HO26" s="52"/>
      <c r="HP26" s="52"/>
      <c r="HQ26" s="52"/>
      <c r="HR26" s="52"/>
      <c r="HS26" s="52"/>
      <c r="HT26" s="52"/>
      <c r="HU26" s="52"/>
      <c r="HV26" s="52"/>
      <c r="HW26" s="52"/>
      <c r="HX26" s="52"/>
      <c r="HY26" s="52"/>
      <c r="HZ26" s="52"/>
      <c r="IA26" s="52"/>
      <c r="IB26" s="52"/>
      <c r="IC26" s="52"/>
      <c r="ID26" s="52"/>
      <c r="IE26" s="52"/>
      <c r="IF26" s="52"/>
      <c r="IG26" s="52"/>
      <c r="IH26" s="52"/>
      <c r="II26" s="52"/>
      <c r="IJ26" s="52"/>
      <c r="IK26" s="52"/>
      <c r="IL26" s="52"/>
      <c r="IM26" s="52"/>
      <c r="IN26" s="52"/>
      <c r="IO26" s="52"/>
      <c r="IP26" s="52"/>
    </row>
    <row r="27" s="52" customFormat="1" ht="60" customHeight="1" spans="1:250">
      <c r="A27" s="80" t="s">
        <v>575</v>
      </c>
      <c r="B27" s="81" t="s">
        <v>538</v>
      </c>
      <c r="C27" s="81"/>
      <c r="D27" s="81"/>
      <c r="E27" s="81"/>
      <c r="F27" s="81"/>
      <c r="G27" s="81"/>
      <c r="H27" s="81"/>
      <c r="I27" s="81"/>
      <c r="J27" s="81"/>
    </row>
    <row r="28" s="61" customFormat="1" spans="1:250">
      <c r="A28" s="82" t="s">
        <v>576</v>
      </c>
      <c r="B28" s="82"/>
      <c r="C28" s="82"/>
      <c r="D28" s="82"/>
      <c r="E28" s="82"/>
      <c r="F28" s="82"/>
      <c r="G28" s="82"/>
      <c r="H28" s="82"/>
      <c r="I28" s="82"/>
      <c r="J28" s="8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c r="DA28" s="52"/>
      <c r="DB28" s="52"/>
      <c r="DC28" s="52"/>
      <c r="DD28" s="52"/>
      <c r="DE28" s="52"/>
      <c r="DF28" s="52"/>
      <c r="DG28" s="52"/>
      <c r="DH28" s="52"/>
      <c r="DI28" s="52"/>
      <c r="DJ28" s="52"/>
      <c r="DK28" s="52"/>
      <c r="DL28" s="52"/>
      <c r="DM28" s="52"/>
      <c r="DN28" s="52"/>
      <c r="DO28" s="52"/>
      <c r="DP28" s="52"/>
      <c r="DQ28" s="52"/>
      <c r="DR28" s="52"/>
      <c r="DS28" s="52"/>
      <c r="DT28" s="52"/>
      <c r="DU28" s="52"/>
      <c r="DV28" s="52"/>
      <c r="DW28" s="52"/>
      <c r="DX28" s="52"/>
      <c r="DY28" s="52"/>
      <c r="DZ28" s="52"/>
      <c r="EA28" s="52"/>
      <c r="EB28" s="52"/>
      <c r="EC28" s="52"/>
      <c r="ED28" s="52"/>
      <c r="EE28" s="52"/>
      <c r="EF28" s="52"/>
      <c r="EG28" s="52"/>
      <c r="EH28" s="52"/>
      <c r="EI28" s="52"/>
      <c r="EJ28" s="52"/>
      <c r="EK28" s="52"/>
      <c r="EL28" s="52"/>
      <c r="EM28" s="52"/>
      <c r="EN28" s="52"/>
      <c r="EO28" s="52"/>
      <c r="EP28" s="52"/>
      <c r="EQ28" s="52"/>
      <c r="ER28" s="52"/>
      <c r="ES28" s="52"/>
      <c r="ET28" s="52"/>
      <c r="EU28" s="52"/>
      <c r="EV28" s="52"/>
      <c r="EW28" s="52"/>
      <c r="EX28" s="52"/>
      <c r="EY28" s="52"/>
      <c r="EZ28" s="52"/>
      <c r="FA28" s="52"/>
      <c r="FB28" s="52"/>
      <c r="FC28" s="52"/>
      <c r="FD28" s="52"/>
      <c r="FE28" s="52"/>
      <c r="FF28" s="52"/>
      <c r="FG28" s="52"/>
      <c r="FH28" s="52"/>
      <c r="FI28" s="52"/>
      <c r="FJ28" s="52"/>
      <c r="FK28" s="52"/>
      <c r="FL28" s="52"/>
      <c r="FM28" s="52"/>
      <c r="FN28" s="52"/>
      <c r="FO28" s="52"/>
      <c r="FP28" s="52"/>
      <c r="FQ28" s="52"/>
      <c r="FR28" s="52"/>
      <c r="FS28" s="52"/>
      <c r="FT28" s="52"/>
      <c r="FU28" s="52"/>
      <c r="FV28" s="52"/>
      <c r="FW28" s="52"/>
      <c r="FX28" s="52"/>
      <c r="FY28" s="52"/>
      <c r="FZ28" s="52"/>
      <c r="GA28" s="52"/>
      <c r="GB28" s="52"/>
      <c r="GC28" s="52"/>
      <c r="GD28" s="52"/>
      <c r="GE28" s="52"/>
      <c r="GF28" s="52"/>
      <c r="GG28" s="52"/>
      <c r="GH28" s="52"/>
      <c r="GI28" s="52"/>
      <c r="GJ28" s="52"/>
      <c r="GK28" s="52"/>
      <c r="GL28" s="52"/>
      <c r="GM28" s="52"/>
      <c r="GN28" s="52"/>
      <c r="GO28" s="52"/>
      <c r="GP28" s="52"/>
      <c r="GQ28" s="52"/>
      <c r="GR28" s="52"/>
      <c r="GS28" s="52"/>
      <c r="GT28" s="52"/>
      <c r="GU28" s="52"/>
      <c r="GV28" s="52"/>
      <c r="GW28" s="52"/>
      <c r="GX28" s="52"/>
      <c r="GY28" s="52"/>
      <c r="GZ28" s="52"/>
      <c r="HA28" s="52"/>
      <c r="HB28" s="52"/>
      <c r="HC28" s="52"/>
      <c r="HD28" s="52"/>
      <c r="HE28" s="52"/>
      <c r="HF28" s="52"/>
      <c r="HG28" s="52"/>
      <c r="HH28" s="52"/>
      <c r="HI28" s="52"/>
      <c r="HJ28" s="52"/>
      <c r="HK28" s="52"/>
      <c r="HL28" s="52"/>
      <c r="HM28" s="52"/>
      <c r="HN28" s="52"/>
      <c r="HO28" s="52"/>
      <c r="HP28" s="52"/>
      <c r="HQ28" s="52"/>
      <c r="HR28" s="52"/>
      <c r="HS28" s="52"/>
      <c r="HT28" s="52"/>
      <c r="HU28" s="52"/>
      <c r="HV28" s="52"/>
      <c r="HW28" s="52"/>
      <c r="HX28" s="52"/>
      <c r="HY28" s="52"/>
      <c r="HZ28" s="52"/>
      <c r="IA28" s="52"/>
      <c r="IB28" s="52"/>
      <c r="IC28" s="52"/>
      <c r="ID28" s="52"/>
      <c r="IE28" s="52"/>
      <c r="IF28" s="52"/>
      <c r="IG28" s="52"/>
      <c r="IH28" s="52"/>
      <c r="II28" s="52"/>
      <c r="IJ28" s="52"/>
      <c r="IK28" s="52"/>
      <c r="IL28" s="52"/>
      <c r="IM28" s="52"/>
      <c r="IN28" s="52"/>
      <c r="IO28" s="52"/>
      <c r="IP28" s="52"/>
    </row>
    <row r="29" s="61" customFormat="1" spans="1:250">
      <c r="A29" s="82" t="s">
        <v>577</v>
      </c>
      <c r="B29" s="82"/>
      <c r="C29" s="82"/>
      <c r="D29" s="82"/>
      <c r="E29" s="82"/>
      <c r="F29" s="82"/>
      <c r="G29" s="82"/>
      <c r="H29" s="82"/>
      <c r="I29" s="82"/>
      <c r="J29" s="8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c r="CF29" s="52"/>
      <c r="CG29" s="52"/>
      <c r="CH29" s="52"/>
      <c r="CI29" s="52"/>
      <c r="CJ29" s="52"/>
      <c r="CK29" s="52"/>
      <c r="CL29" s="52"/>
      <c r="CM29" s="52"/>
      <c r="CN29" s="52"/>
      <c r="CO29" s="52"/>
      <c r="CP29" s="52"/>
      <c r="CQ29" s="52"/>
      <c r="CR29" s="52"/>
      <c r="CS29" s="52"/>
      <c r="CT29" s="52"/>
      <c r="CU29" s="52"/>
      <c r="CV29" s="52"/>
      <c r="CW29" s="52"/>
      <c r="CX29" s="52"/>
      <c r="CY29" s="52"/>
      <c r="CZ29" s="52"/>
      <c r="DA29" s="52"/>
      <c r="DB29" s="52"/>
      <c r="DC29" s="52"/>
      <c r="DD29" s="52"/>
      <c r="DE29" s="52"/>
      <c r="DF29" s="52"/>
      <c r="DG29" s="52"/>
      <c r="DH29" s="52"/>
      <c r="DI29" s="52"/>
      <c r="DJ29" s="52"/>
      <c r="DK29" s="52"/>
      <c r="DL29" s="52"/>
      <c r="DM29" s="52"/>
      <c r="DN29" s="52"/>
      <c r="DO29" s="52"/>
      <c r="DP29" s="52"/>
      <c r="DQ29" s="52"/>
      <c r="DR29" s="52"/>
      <c r="DS29" s="52"/>
      <c r="DT29" s="52"/>
      <c r="DU29" s="52"/>
      <c r="DV29" s="52"/>
      <c r="DW29" s="52"/>
      <c r="DX29" s="52"/>
      <c r="DY29" s="52"/>
      <c r="DZ29" s="52"/>
      <c r="EA29" s="52"/>
      <c r="EB29" s="52"/>
      <c r="EC29" s="52"/>
      <c r="ED29" s="52"/>
      <c r="EE29" s="52"/>
      <c r="EF29" s="52"/>
      <c r="EG29" s="52"/>
      <c r="EH29" s="52"/>
      <c r="EI29" s="52"/>
      <c r="EJ29" s="52"/>
      <c r="EK29" s="52"/>
      <c r="EL29" s="52"/>
      <c r="EM29" s="52"/>
      <c r="EN29" s="52"/>
      <c r="EO29" s="52"/>
      <c r="EP29" s="52"/>
      <c r="EQ29" s="52"/>
      <c r="ER29" s="52"/>
      <c r="ES29" s="52"/>
      <c r="ET29" s="52"/>
      <c r="EU29" s="52"/>
      <c r="EV29" s="52"/>
      <c r="EW29" s="52"/>
      <c r="EX29" s="52"/>
      <c r="EY29" s="52"/>
      <c r="EZ29" s="52"/>
      <c r="FA29" s="52"/>
      <c r="FB29" s="52"/>
      <c r="FC29" s="52"/>
      <c r="FD29" s="52"/>
      <c r="FE29" s="52"/>
      <c r="FF29" s="52"/>
      <c r="FG29" s="52"/>
      <c r="FH29" s="52"/>
      <c r="FI29" s="52"/>
      <c r="FJ29" s="52"/>
      <c r="FK29" s="52"/>
      <c r="FL29" s="52"/>
      <c r="FM29" s="52"/>
      <c r="FN29" s="52"/>
      <c r="FO29" s="52"/>
      <c r="FP29" s="52"/>
      <c r="FQ29" s="52"/>
      <c r="FR29" s="52"/>
      <c r="FS29" s="52"/>
      <c r="FT29" s="52"/>
      <c r="FU29" s="52"/>
      <c r="FV29" s="52"/>
      <c r="FW29" s="52"/>
      <c r="FX29" s="52"/>
      <c r="FY29" s="52"/>
      <c r="FZ29" s="52"/>
      <c r="GA29" s="52"/>
      <c r="GB29" s="52"/>
      <c r="GC29" s="52"/>
      <c r="GD29" s="52"/>
      <c r="GE29" s="52"/>
      <c r="GF29" s="52"/>
      <c r="GG29" s="52"/>
      <c r="GH29" s="52"/>
      <c r="GI29" s="52"/>
      <c r="GJ29" s="52"/>
      <c r="GK29" s="52"/>
      <c r="GL29" s="52"/>
      <c r="GM29" s="52"/>
      <c r="GN29" s="52"/>
      <c r="GO29" s="52"/>
      <c r="GP29" s="52"/>
      <c r="GQ29" s="52"/>
      <c r="GR29" s="52"/>
      <c r="GS29" s="52"/>
      <c r="GT29" s="52"/>
      <c r="GU29" s="52"/>
      <c r="GV29" s="52"/>
      <c r="GW29" s="52"/>
      <c r="GX29" s="52"/>
      <c r="GY29" s="52"/>
      <c r="GZ29" s="52"/>
      <c r="HA29" s="52"/>
      <c r="HB29" s="52"/>
      <c r="HC29" s="52"/>
      <c r="HD29" s="52"/>
      <c r="HE29" s="52"/>
      <c r="HF29" s="52"/>
      <c r="HG29" s="52"/>
      <c r="HH29" s="52"/>
      <c r="HI29" s="52"/>
      <c r="HJ29" s="52"/>
      <c r="HK29" s="52"/>
      <c r="HL29" s="52"/>
      <c r="HM29" s="52"/>
      <c r="HN29" s="52"/>
      <c r="HO29" s="52"/>
      <c r="HP29" s="52"/>
      <c r="HQ29" s="52"/>
      <c r="HR29" s="52"/>
      <c r="HS29" s="52"/>
      <c r="HT29" s="52"/>
      <c r="HU29" s="52"/>
      <c r="HV29" s="52"/>
      <c r="HW29" s="52"/>
      <c r="HX29" s="52"/>
      <c r="HY29" s="52"/>
      <c r="HZ29" s="52"/>
      <c r="IA29" s="52"/>
      <c r="IB29" s="52"/>
      <c r="IC29" s="52"/>
      <c r="ID29" s="52"/>
      <c r="IE29" s="52"/>
      <c r="IF29" s="52"/>
      <c r="IG29" s="52"/>
      <c r="IH29" s="52"/>
      <c r="II29" s="52"/>
      <c r="IJ29" s="52"/>
      <c r="IK29" s="52"/>
      <c r="IL29" s="52"/>
      <c r="IM29" s="52"/>
      <c r="IN29" s="52"/>
      <c r="IO29" s="52"/>
      <c r="IP29" s="52"/>
    </row>
  </sheetData>
  <mergeCells count="32">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B27:J27"/>
    <mergeCell ref="A28:J28"/>
    <mergeCell ref="A29:J29"/>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29" customHeight="1" spans="1:11">
      <c r="A2" s="5"/>
      <c r="B2" s="5"/>
      <c r="C2" s="5"/>
      <c r="D2" s="6"/>
      <c r="E2" s="7"/>
      <c r="F2" s="7"/>
      <c r="G2" s="7"/>
      <c r="H2" s="7"/>
      <c r="I2" s="7"/>
      <c r="J2" s="7"/>
      <c r="K2" s="8" t="s">
        <v>579</v>
      </c>
    </row>
    <row r="3" s="2" customFormat="1" ht="35" customHeight="1" spans="1:11">
      <c r="A3" s="9" t="s">
        <v>497</v>
      </c>
      <c r="B3" s="5"/>
      <c r="C3" s="5"/>
      <c r="D3" s="6"/>
      <c r="E3" s="7"/>
      <c r="F3" s="7"/>
      <c r="G3" s="7"/>
      <c r="H3" s="7"/>
      <c r="I3" s="7"/>
      <c r="J3" s="7"/>
      <c r="K3" s="8" t="s">
        <v>580</v>
      </c>
    </row>
    <row r="4" s="2" customFormat="1" ht="31" customHeight="1" spans="1:11">
      <c r="A4" s="10" t="s">
        <v>581</v>
      </c>
      <c r="B4" s="10"/>
      <c r="C4" s="11" t="s">
        <v>582</v>
      </c>
      <c r="D4" s="11"/>
      <c r="E4" s="11"/>
      <c r="F4" s="11"/>
      <c r="G4" s="11"/>
      <c r="H4" s="11"/>
      <c r="I4" s="11"/>
      <c r="J4" s="11"/>
      <c r="K4" s="11"/>
    </row>
    <row r="5" s="2" customFormat="1" ht="30" customHeight="1" spans="1:11">
      <c r="A5" s="10" t="s">
        <v>583</v>
      </c>
      <c r="B5" s="10"/>
      <c r="C5" s="11" t="s">
        <v>528</v>
      </c>
      <c r="D5" s="11"/>
      <c r="E5" s="11"/>
      <c r="F5" s="11"/>
      <c r="G5" s="11"/>
      <c r="H5" s="12" t="s">
        <v>584</v>
      </c>
      <c r="I5" s="11" t="s">
        <v>528</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180</v>
      </c>
      <c r="G7" s="18"/>
      <c r="H7" s="19">
        <v>180</v>
      </c>
      <c r="I7" s="20">
        <v>10</v>
      </c>
      <c r="J7" s="20">
        <v>100</v>
      </c>
      <c r="K7" s="21">
        <v>10</v>
      </c>
    </row>
    <row r="8" s="2" customFormat="1" ht="30" customHeight="1" spans="1:11">
      <c r="A8" s="13"/>
      <c r="B8" s="13"/>
      <c r="C8" s="16" t="s">
        <v>590</v>
      </c>
      <c r="D8" s="17">
        <v>0</v>
      </c>
      <c r="E8" s="18"/>
      <c r="F8" s="17">
        <v>180</v>
      </c>
      <c r="G8" s="18"/>
      <c r="H8" s="19">
        <v>180</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595</v>
      </c>
      <c r="C12" s="29"/>
      <c r="D12" s="29"/>
      <c r="E12" s="29"/>
      <c r="F12" s="29"/>
      <c r="G12" s="29"/>
      <c r="H12" s="29" t="s">
        <v>596</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601</v>
      </c>
      <c r="E17" s="39" t="s">
        <v>557</v>
      </c>
      <c r="F17" s="39" t="s">
        <v>12</v>
      </c>
      <c r="G17" s="39" t="s">
        <v>602</v>
      </c>
      <c r="H17" s="39" t="s">
        <v>12</v>
      </c>
      <c r="I17" s="40">
        <v>20</v>
      </c>
      <c r="J17" s="40">
        <v>20</v>
      </c>
      <c r="K17" s="41" t="s">
        <v>538</v>
      </c>
    </row>
    <row r="18" s="1" customFormat="1" ht="38" customHeight="1" spans="1:11">
      <c r="A18" s="37" t="s">
        <v>554</v>
      </c>
      <c r="B18" s="42"/>
      <c r="C18" s="39" t="s">
        <v>603</v>
      </c>
      <c r="D18" s="39" t="s">
        <v>604</v>
      </c>
      <c r="E18" s="39" t="s">
        <v>557</v>
      </c>
      <c r="F18" s="39" t="s">
        <v>573</v>
      </c>
      <c r="G18" s="39" t="s">
        <v>559</v>
      </c>
      <c r="H18" s="39" t="s">
        <v>573</v>
      </c>
      <c r="I18" s="40">
        <v>20</v>
      </c>
      <c r="J18" s="40">
        <v>20</v>
      </c>
      <c r="K18" s="41" t="s">
        <v>538</v>
      </c>
    </row>
    <row r="19" s="1" customFormat="1" ht="38" customHeight="1" spans="1:11">
      <c r="A19" s="37" t="s">
        <v>565</v>
      </c>
      <c r="B19" s="42"/>
      <c r="C19" s="39" t="s">
        <v>605</v>
      </c>
      <c r="D19" s="39" t="s">
        <v>606</v>
      </c>
      <c r="E19" s="39" t="s">
        <v>607</v>
      </c>
      <c r="F19" s="39" t="s">
        <v>46</v>
      </c>
      <c r="G19" s="39" t="s">
        <v>559</v>
      </c>
      <c r="H19" s="39" t="s">
        <v>46</v>
      </c>
      <c r="I19" s="40">
        <v>10</v>
      </c>
      <c r="J19" s="40">
        <v>10</v>
      </c>
      <c r="K19" s="41" t="s">
        <v>538</v>
      </c>
    </row>
    <row r="20" s="1" customFormat="1" ht="38" customHeight="1" spans="1:11">
      <c r="A20" s="37" t="s">
        <v>565</v>
      </c>
      <c r="B20" s="42"/>
      <c r="C20" s="39" t="s">
        <v>608</v>
      </c>
      <c r="D20" s="39" t="s">
        <v>609</v>
      </c>
      <c r="E20" s="39" t="s">
        <v>557</v>
      </c>
      <c r="F20" s="39" t="s">
        <v>573</v>
      </c>
      <c r="G20" s="39" t="s">
        <v>559</v>
      </c>
      <c r="H20" s="39" t="s">
        <v>573</v>
      </c>
      <c r="I20" s="40">
        <v>20</v>
      </c>
      <c r="J20" s="40">
        <v>20</v>
      </c>
      <c r="K20" s="41" t="s">
        <v>538</v>
      </c>
    </row>
    <row r="21" s="1" customFormat="1" ht="38" customHeight="1" spans="1:11">
      <c r="A21" s="37" t="s">
        <v>571</v>
      </c>
      <c r="B21" s="42"/>
      <c r="C21" s="39" t="s">
        <v>610</v>
      </c>
      <c r="D21" s="39" t="s">
        <v>611</v>
      </c>
      <c r="E21" s="39" t="s">
        <v>557</v>
      </c>
      <c r="F21" s="39" t="s">
        <v>573</v>
      </c>
      <c r="G21" s="39" t="s">
        <v>559</v>
      </c>
      <c r="H21" s="39" t="s">
        <v>573</v>
      </c>
      <c r="I21" s="40">
        <v>20</v>
      </c>
      <c r="J21" s="40">
        <v>20</v>
      </c>
      <c r="K21" s="41" t="s">
        <v>538</v>
      </c>
    </row>
    <row r="22" s="3" customFormat="1" ht="67" customHeight="1" spans="1:11">
      <c r="A22" s="28" t="s">
        <v>612</v>
      </c>
      <c r="B22" s="28"/>
      <c r="C22" s="28"/>
      <c r="D22" s="29" t="s">
        <v>538</v>
      </c>
      <c r="E22" s="29"/>
      <c r="F22" s="29"/>
      <c r="G22" s="29"/>
      <c r="H22" s="29"/>
      <c r="I22" s="29"/>
      <c r="J22" s="29"/>
      <c r="K22" s="29"/>
    </row>
    <row r="23" s="3" customFormat="1" ht="30" customHeight="1" spans="1:11">
      <c r="A23" s="43" t="s">
        <v>613</v>
      </c>
      <c r="B23" s="44"/>
      <c r="C23" s="44"/>
      <c r="D23" s="44"/>
      <c r="E23" s="44"/>
      <c r="F23" s="44"/>
      <c r="G23" s="44"/>
      <c r="H23" s="45"/>
      <c r="I23" s="28" t="s">
        <v>614</v>
      </c>
      <c r="J23" s="28" t="s">
        <v>615</v>
      </c>
      <c r="K23" s="28" t="s">
        <v>616</v>
      </c>
    </row>
    <row r="24" s="2" customFormat="1" ht="35" customHeight="1" spans="1:11">
      <c r="A24" s="46"/>
      <c r="B24" s="47"/>
      <c r="C24" s="47"/>
      <c r="D24" s="47"/>
      <c r="E24" s="47"/>
      <c r="F24" s="47"/>
      <c r="G24" s="47"/>
      <c r="H24" s="48"/>
      <c r="I24" s="20">
        <v>100</v>
      </c>
      <c r="J24" s="20">
        <v>100</v>
      </c>
      <c r="K24" s="28" t="s">
        <v>617</v>
      </c>
    </row>
    <row r="25" s="2" customFormat="1" ht="208" customHeight="1" spans="1:11">
      <c r="A25" s="49" t="s">
        <v>618</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H11" sqref="H11:K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c r="B2" s="5"/>
      <c r="C2" s="5"/>
      <c r="D2" s="6"/>
      <c r="E2" s="7"/>
      <c r="F2" s="7"/>
      <c r="G2" s="7"/>
      <c r="H2" s="7"/>
      <c r="I2" s="7"/>
      <c r="J2" s="7"/>
      <c r="K2" s="8" t="s">
        <v>619</v>
      </c>
    </row>
    <row r="3" s="2" customFormat="1" ht="31" customHeight="1" spans="1:11">
      <c r="A3" s="9" t="s">
        <v>497</v>
      </c>
      <c r="B3" s="5"/>
      <c r="C3" s="5"/>
      <c r="D3" s="6"/>
      <c r="E3" s="7"/>
      <c r="F3" s="7"/>
      <c r="G3" s="7"/>
      <c r="H3" s="7"/>
      <c r="I3" s="7"/>
      <c r="J3" s="7"/>
      <c r="K3" s="8" t="s">
        <v>580</v>
      </c>
    </row>
    <row r="4" s="2" customFormat="1" ht="31" customHeight="1" spans="1:11">
      <c r="A4" s="10" t="s">
        <v>581</v>
      </c>
      <c r="B4" s="10"/>
      <c r="C4" s="11" t="s">
        <v>620</v>
      </c>
      <c r="D4" s="11"/>
      <c r="E4" s="11"/>
      <c r="F4" s="11"/>
      <c r="G4" s="11"/>
      <c r="H4" s="11"/>
      <c r="I4" s="11"/>
      <c r="J4" s="11"/>
      <c r="K4" s="11"/>
    </row>
    <row r="5" s="2" customFormat="1" ht="30" customHeight="1" spans="1:11">
      <c r="A5" s="10" t="s">
        <v>583</v>
      </c>
      <c r="B5" s="10"/>
      <c r="C5" s="11" t="s">
        <v>528</v>
      </c>
      <c r="D5" s="11"/>
      <c r="E5" s="11"/>
      <c r="F5" s="11"/>
      <c r="G5" s="11"/>
      <c r="H5" s="12" t="s">
        <v>584</v>
      </c>
      <c r="I5" s="11" t="s">
        <v>528</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8</v>
      </c>
      <c r="G7" s="18"/>
      <c r="H7" s="19">
        <v>8</v>
      </c>
      <c r="I7" s="20">
        <v>10</v>
      </c>
      <c r="J7" s="20">
        <v>100</v>
      </c>
      <c r="K7" s="21">
        <v>10</v>
      </c>
    </row>
    <row r="8" s="2" customFormat="1" ht="30" customHeight="1" spans="1:11">
      <c r="A8" s="13"/>
      <c r="B8" s="13"/>
      <c r="C8" s="16" t="s">
        <v>590</v>
      </c>
      <c r="D8" s="17">
        <v>0</v>
      </c>
      <c r="E8" s="18"/>
      <c r="F8" s="17">
        <v>8</v>
      </c>
      <c r="G8" s="18"/>
      <c r="H8" s="19">
        <v>8</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621</v>
      </c>
      <c r="C12" s="29"/>
      <c r="D12" s="29"/>
      <c r="E12" s="29"/>
      <c r="F12" s="29"/>
      <c r="G12" s="29"/>
      <c r="H12" s="29" t="s">
        <v>621</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622</v>
      </c>
      <c r="E17" s="39" t="s">
        <v>557</v>
      </c>
      <c r="F17" s="39" t="s">
        <v>46</v>
      </c>
      <c r="G17" s="39" t="s">
        <v>623</v>
      </c>
      <c r="H17" s="39" t="s">
        <v>46</v>
      </c>
      <c r="I17" s="40">
        <v>7</v>
      </c>
      <c r="J17" s="40">
        <v>7</v>
      </c>
      <c r="K17" s="41" t="s">
        <v>538</v>
      </c>
    </row>
    <row r="18" s="1" customFormat="1" ht="38" customHeight="1" spans="1:11">
      <c r="A18" s="37" t="s">
        <v>554</v>
      </c>
      <c r="B18" s="42"/>
      <c r="C18" s="39" t="s">
        <v>555</v>
      </c>
      <c r="D18" s="39" t="s">
        <v>624</v>
      </c>
      <c r="E18" s="39" t="s">
        <v>557</v>
      </c>
      <c r="F18" s="39" t="s">
        <v>625</v>
      </c>
      <c r="G18" s="39" t="s">
        <v>623</v>
      </c>
      <c r="H18" s="39" t="s">
        <v>625</v>
      </c>
      <c r="I18" s="40">
        <v>7</v>
      </c>
      <c r="J18" s="40">
        <v>7</v>
      </c>
      <c r="K18" s="41" t="s">
        <v>538</v>
      </c>
    </row>
    <row r="19" s="1" customFormat="1" ht="38" customHeight="1" spans="1:11">
      <c r="A19" s="37" t="s">
        <v>554</v>
      </c>
      <c r="B19" s="42"/>
      <c r="C19" s="39" t="s">
        <v>563</v>
      </c>
      <c r="D19" s="39" t="s">
        <v>626</v>
      </c>
      <c r="E19" s="39" t="s">
        <v>568</v>
      </c>
      <c r="F19" s="39" t="s">
        <v>627</v>
      </c>
      <c r="G19" s="39" t="s">
        <v>559</v>
      </c>
      <c r="H19" s="39" t="s">
        <v>627</v>
      </c>
      <c r="I19" s="40">
        <v>7</v>
      </c>
      <c r="J19" s="40">
        <v>7</v>
      </c>
      <c r="K19" s="41" t="s">
        <v>538</v>
      </c>
    </row>
    <row r="20" s="1" customFormat="1" ht="38" customHeight="1" spans="1:11">
      <c r="A20" s="37" t="s">
        <v>554</v>
      </c>
      <c r="B20" s="42"/>
      <c r="C20" s="39" t="s">
        <v>563</v>
      </c>
      <c r="D20" s="39" t="s">
        <v>628</v>
      </c>
      <c r="E20" s="39" t="s">
        <v>568</v>
      </c>
      <c r="F20" s="39" t="s">
        <v>627</v>
      </c>
      <c r="G20" s="39" t="s">
        <v>559</v>
      </c>
      <c r="H20" s="39" t="s">
        <v>627</v>
      </c>
      <c r="I20" s="40">
        <v>7</v>
      </c>
      <c r="J20" s="40">
        <v>7</v>
      </c>
      <c r="K20" s="41" t="s">
        <v>538</v>
      </c>
    </row>
    <row r="21" s="1" customFormat="1" ht="38" customHeight="1" spans="1:11">
      <c r="A21" s="37" t="s">
        <v>554</v>
      </c>
      <c r="B21" s="42"/>
      <c r="C21" s="39" t="s">
        <v>563</v>
      </c>
      <c r="D21" s="39" t="s">
        <v>629</v>
      </c>
      <c r="E21" s="39" t="s">
        <v>568</v>
      </c>
      <c r="F21" s="39" t="s">
        <v>630</v>
      </c>
      <c r="G21" s="39" t="s">
        <v>623</v>
      </c>
      <c r="H21" s="39" t="s">
        <v>46</v>
      </c>
      <c r="I21" s="40">
        <v>7</v>
      </c>
      <c r="J21" s="40">
        <v>7</v>
      </c>
      <c r="K21" s="41" t="s">
        <v>538</v>
      </c>
    </row>
    <row r="22" s="1" customFormat="1" ht="38" customHeight="1" spans="1:11">
      <c r="A22" s="37" t="s">
        <v>554</v>
      </c>
      <c r="B22" s="42"/>
      <c r="C22" s="39" t="s">
        <v>603</v>
      </c>
      <c r="D22" s="39" t="s">
        <v>631</v>
      </c>
      <c r="E22" s="39" t="s">
        <v>557</v>
      </c>
      <c r="F22" s="39" t="s">
        <v>627</v>
      </c>
      <c r="G22" s="39" t="s">
        <v>559</v>
      </c>
      <c r="H22" s="39" t="s">
        <v>627</v>
      </c>
      <c r="I22" s="40">
        <v>7</v>
      </c>
      <c r="J22" s="40">
        <v>7</v>
      </c>
      <c r="K22" s="41" t="s">
        <v>538</v>
      </c>
    </row>
    <row r="23" s="1" customFormat="1" ht="38" customHeight="1" spans="1:11">
      <c r="A23" s="37" t="s">
        <v>554</v>
      </c>
      <c r="B23" s="42"/>
      <c r="C23" s="39" t="s">
        <v>603</v>
      </c>
      <c r="D23" s="39" t="s">
        <v>632</v>
      </c>
      <c r="E23" s="39" t="s">
        <v>557</v>
      </c>
      <c r="F23" s="39" t="s">
        <v>573</v>
      </c>
      <c r="G23" s="39" t="s">
        <v>559</v>
      </c>
      <c r="H23" s="39" t="s">
        <v>573</v>
      </c>
      <c r="I23" s="40">
        <v>7</v>
      </c>
      <c r="J23" s="40">
        <v>7</v>
      </c>
      <c r="K23" s="41" t="s">
        <v>538</v>
      </c>
    </row>
    <row r="24" s="1" customFormat="1" ht="38" customHeight="1" spans="1:11">
      <c r="A24" s="37" t="s">
        <v>565</v>
      </c>
      <c r="B24" s="42"/>
      <c r="C24" s="39" t="s">
        <v>608</v>
      </c>
      <c r="D24" s="39" t="s">
        <v>633</v>
      </c>
      <c r="E24" s="39" t="s">
        <v>568</v>
      </c>
      <c r="F24" s="39" t="s">
        <v>634</v>
      </c>
      <c r="G24" s="39" t="s">
        <v>623</v>
      </c>
      <c r="H24" s="39" t="s">
        <v>46</v>
      </c>
      <c r="I24" s="40">
        <v>7</v>
      </c>
      <c r="J24" s="40">
        <v>7</v>
      </c>
      <c r="K24" s="41" t="s">
        <v>538</v>
      </c>
    </row>
    <row r="25" s="1" customFormat="1" ht="38" customHeight="1" spans="1:11">
      <c r="A25" s="37" t="s">
        <v>565</v>
      </c>
      <c r="B25" s="42"/>
      <c r="C25" s="39" t="s">
        <v>608</v>
      </c>
      <c r="D25" s="39" t="s">
        <v>635</v>
      </c>
      <c r="E25" s="39" t="s">
        <v>568</v>
      </c>
      <c r="F25" s="39" t="s">
        <v>636</v>
      </c>
      <c r="G25" s="39" t="s">
        <v>623</v>
      </c>
      <c r="H25" s="39" t="s">
        <v>46</v>
      </c>
      <c r="I25" s="40">
        <v>7</v>
      </c>
      <c r="J25" s="40">
        <v>7</v>
      </c>
      <c r="K25" s="41" t="s">
        <v>538</v>
      </c>
    </row>
    <row r="26" s="1" customFormat="1" ht="38" customHeight="1" spans="1:11">
      <c r="A26" s="37" t="s">
        <v>565</v>
      </c>
      <c r="B26" s="42"/>
      <c r="C26" s="39" t="s">
        <v>608</v>
      </c>
      <c r="D26" s="39" t="s">
        <v>637</v>
      </c>
      <c r="E26" s="39" t="s">
        <v>568</v>
      </c>
      <c r="F26" s="39" t="s">
        <v>638</v>
      </c>
      <c r="G26" s="39" t="s">
        <v>623</v>
      </c>
      <c r="H26" s="39" t="s">
        <v>46</v>
      </c>
      <c r="I26" s="40">
        <v>7</v>
      </c>
      <c r="J26" s="40">
        <v>7</v>
      </c>
      <c r="K26" s="41" t="s">
        <v>538</v>
      </c>
    </row>
    <row r="27" s="1" customFormat="1" ht="38" customHeight="1" spans="1:11">
      <c r="A27" s="37" t="s">
        <v>565</v>
      </c>
      <c r="B27" s="42"/>
      <c r="C27" s="39" t="s">
        <v>639</v>
      </c>
      <c r="D27" s="39" t="s">
        <v>640</v>
      </c>
      <c r="E27" s="39" t="s">
        <v>557</v>
      </c>
      <c r="F27" s="39" t="s">
        <v>641</v>
      </c>
      <c r="G27" s="39" t="s">
        <v>642</v>
      </c>
      <c r="H27" s="39" t="s">
        <v>110</v>
      </c>
      <c r="I27" s="40">
        <v>7</v>
      </c>
      <c r="J27" s="40">
        <v>7</v>
      </c>
      <c r="K27" s="41" t="s">
        <v>538</v>
      </c>
    </row>
    <row r="28" s="1" customFormat="1" ht="38" customHeight="1" spans="1:11">
      <c r="A28" s="37" t="s">
        <v>565</v>
      </c>
      <c r="B28" s="42"/>
      <c r="C28" s="39" t="s">
        <v>639</v>
      </c>
      <c r="D28" s="39" t="s">
        <v>640</v>
      </c>
      <c r="E28" s="39" t="s">
        <v>557</v>
      </c>
      <c r="F28" s="39" t="s">
        <v>643</v>
      </c>
      <c r="G28" s="39" t="s">
        <v>642</v>
      </c>
      <c r="H28" s="39" t="s">
        <v>61</v>
      </c>
      <c r="I28" s="40">
        <v>5</v>
      </c>
      <c r="J28" s="40">
        <v>5</v>
      </c>
      <c r="K28" s="41" t="s">
        <v>538</v>
      </c>
    </row>
    <row r="29" s="1" customFormat="1" ht="38" customHeight="1" spans="1:11">
      <c r="A29" s="37" t="s">
        <v>565</v>
      </c>
      <c r="B29" s="42"/>
      <c r="C29" s="39" t="s">
        <v>639</v>
      </c>
      <c r="D29" s="39" t="s">
        <v>644</v>
      </c>
      <c r="E29" s="39" t="s">
        <v>557</v>
      </c>
      <c r="F29" s="39" t="s">
        <v>627</v>
      </c>
      <c r="G29" s="39" t="s">
        <v>559</v>
      </c>
      <c r="H29" s="39" t="s">
        <v>627</v>
      </c>
      <c r="I29" s="40">
        <v>6</v>
      </c>
      <c r="J29" s="40">
        <v>5</v>
      </c>
      <c r="K29" s="41" t="s">
        <v>538</v>
      </c>
    </row>
    <row r="30" s="1" customFormat="1" ht="38" customHeight="1" spans="1:11">
      <c r="A30" s="37" t="s">
        <v>571</v>
      </c>
      <c r="B30" s="42"/>
      <c r="C30" s="39" t="s">
        <v>610</v>
      </c>
      <c r="D30" s="39" t="s">
        <v>645</v>
      </c>
      <c r="E30" s="39" t="s">
        <v>557</v>
      </c>
      <c r="F30" s="39" t="s">
        <v>573</v>
      </c>
      <c r="G30" s="39" t="s">
        <v>559</v>
      </c>
      <c r="H30" s="39" t="s">
        <v>573</v>
      </c>
      <c r="I30" s="40">
        <v>2</v>
      </c>
      <c r="J30" s="40">
        <v>2</v>
      </c>
      <c r="K30" s="41" t="s">
        <v>538</v>
      </c>
    </row>
    <row r="31" s="3" customFormat="1" ht="67" customHeight="1" spans="1:11">
      <c r="A31" s="28" t="s">
        <v>612</v>
      </c>
      <c r="B31" s="28"/>
      <c r="C31" s="28"/>
      <c r="D31" s="29" t="s">
        <v>538</v>
      </c>
      <c r="E31" s="29"/>
      <c r="F31" s="29"/>
      <c r="G31" s="29"/>
      <c r="H31" s="29"/>
      <c r="I31" s="29"/>
      <c r="J31" s="29"/>
      <c r="K31" s="29"/>
    </row>
    <row r="32" s="3" customFormat="1" ht="30" customHeight="1" spans="1:11">
      <c r="A32" s="43" t="s">
        <v>613</v>
      </c>
      <c r="B32" s="44"/>
      <c r="C32" s="44"/>
      <c r="D32" s="44"/>
      <c r="E32" s="44"/>
      <c r="F32" s="44"/>
      <c r="G32" s="44"/>
      <c r="H32" s="45"/>
      <c r="I32" s="28" t="s">
        <v>614</v>
      </c>
      <c r="J32" s="28" t="s">
        <v>615</v>
      </c>
      <c r="K32" s="28" t="s">
        <v>616</v>
      </c>
    </row>
    <row r="33" s="2" customFormat="1" ht="35" customHeight="1" spans="1:11">
      <c r="A33" s="46"/>
      <c r="B33" s="47"/>
      <c r="C33" s="47"/>
      <c r="D33" s="47"/>
      <c r="E33" s="47"/>
      <c r="F33" s="47"/>
      <c r="G33" s="47"/>
      <c r="H33" s="48"/>
      <c r="I33" s="20">
        <v>100</v>
      </c>
      <c r="J33" s="20">
        <v>99</v>
      </c>
      <c r="K33" s="28" t="s">
        <v>617</v>
      </c>
    </row>
    <row r="34" s="2" customFormat="1" ht="208" customHeight="1" spans="1:11">
      <c r="A34" s="49" t="s">
        <v>618</v>
      </c>
      <c r="B34" s="50"/>
      <c r="C34" s="50"/>
      <c r="D34" s="50"/>
      <c r="E34" s="50"/>
      <c r="F34" s="50"/>
      <c r="G34" s="50"/>
      <c r="H34" s="50"/>
      <c r="I34" s="50"/>
      <c r="J34" s="50"/>
      <c r="K34" s="50"/>
    </row>
  </sheetData>
  <mergeCells count="4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11:A12"/>
    <mergeCell ref="I8:I10"/>
    <mergeCell ref="K8:K10"/>
    <mergeCell ref="A6:B10"/>
    <mergeCell ref="A32:H3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c r="B2" s="5"/>
      <c r="C2" s="5"/>
      <c r="D2" s="6"/>
      <c r="E2" s="7"/>
      <c r="F2" s="7"/>
      <c r="G2" s="7"/>
      <c r="H2" s="7"/>
      <c r="I2" s="7"/>
      <c r="J2" s="7"/>
      <c r="K2" s="8" t="s">
        <v>646</v>
      </c>
    </row>
    <row r="3" s="2" customFormat="1" ht="31" customHeight="1" spans="1:11">
      <c r="A3" s="9" t="s">
        <v>497</v>
      </c>
      <c r="B3" s="5"/>
      <c r="C3" s="5"/>
      <c r="D3" s="6"/>
      <c r="E3" s="7"/>
      <c r="F3" s="7"/>
      <c r="G3" s="7"/>
      <c r="H3" s="7"/>
      <c r="I3" s="7"/>
      <c r="J3" s="7"/>
      <c r="K3" s="8" t="s">
        <v>580</v>
      </c>
    </row>
    <row r="4" s="2" customFormat="1" ht="31" customHeight="1" spans="1:11">
      <c r="A4" s="10" t="s">
        <v>581</v>
      </c>
      <c r="B4" s="10"/>
      <c r="C4" s="11" t="s">
        <v>647</v>
      </c>
      <c r="D4" s="11"/>
      <c r="E4" s="11"/>
      <c r="F4" s="11"/>
      <c r="G4" s="11"/>
      <c r="H4" s="11"/>
      <c r="I4" s="11"/>
      <c r="J4" s="11"/>
      <c r="K4" s="11"/>
    </row>
    <row r="5" s="2" customFormat="1" ht="30" customHeight="1" spans="1:11">
      <c r="A5" s="10" t="s">
        <v>583</v>
      </c>
      <c r="B5" s="10"/>
      <c r="C5" s="11" t="s">
        <v>528</v>
      </c>
      <c r="D5" s="11"/>
      <c r="E5" s="11"/>
      <c r="F5" s="11"/>
      <c r="G5" s="11"/>
      <c r="H5" s="12" t="s">
        <v>584</v>
      </c>
      <c r="I5" s="11" t="s">
        <v>528</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367.11</v>
      </c>
      <c r="G7" s="18"/>
      <c r="H7" s="19">
        <v>367.11</v>
      </c>
      <c r="I7" s="20">
        <v>10</v>
      </c>
      <c r="J7" s="20">
        <v>100</v>
      </c>
      <c r="K7" s="21">
        <v>10</v>
      </c>
    </row>
    <row r="8" s="2" customFormat="1" ht="30" customHeight="1" spans="1:11">
      <c r="A8" s="13"/>
      <c r="B8" s="13"/>
      <c r="C8" s="16" t="s">
        <v>590</v>
      </c>
      <c r="D8" s="17">
        <v>0</v>
      </c>
      <c r="E8" s="18"/>
      <c r="F8" s="17">
        <v>367.11</v>
      </c>
      <c r="G8" s="18"/>
      <c r="H8" s="19">
        <v>367.11</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648</v>
      </c>
      <c r="C12" s="29"/>
      <c r="D12" s="29"/>
      <c r="E12" s="29"/>
      <c r="F12" s="29"/>
      <c r="G12" s="29"/>
      <c r="H12" s="29" t="s">
        <v>648</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649</v>
      </c>
      <c r="E17" s="39" t="s">
        <v>568</v>
      </c>
      <c r="F17" s="39" t="s">
        <v>20</v>
      </c>
      <c r="G17" s="39" t="s">
        <v>650</v>
      </c>
      <c r="H17" s="39" t="s">
        <v>20</v>
      </c>
      <c r="I17" s="40">
        <v>20</v>
      </c>
      <c r="J17" s="40">
        <v>20</v>
      </c>
      <c r="K17" s="41" t="s">
        <v>538</v>
      </c>
    </row>
    <row r="18" s="1" customFormat="1" ht="38" customHeight="1" spans="1:11">
      <c r="A18" s="37" t="s">
        <v>554</v>
      </c>
      <c r="B18" s="42"/>
      <c r="C18" s="39" t="s">
        <v>563</v>
      </c>
      <c r="D18" s="39" t="s">
        <v>651</v>
      </c>
      <c r="E18" s="39" t="s">
        <v>557</v>
      </c>
      <c r="F18" s="39" t="s">
        <v>573</v>
      </c>
      <c r="G18" s="39" t="s">
        <v>559</v>
      </c>
      <c r="H18" s="39" t="s">
        <v>573</v>
      </c>
      <c r="I18" s="40">
        <v>20</v>
      </c>
      <c r="J18" s="40">
        <v>20</v>
      </c>
      <c r="K18" s="41" t="s">
        <v>538</v>
      </c>
    </row>
    <row r="19" s="1" customFormat="1" ht="38" customHeight="1" spans="1:11">
      <c r="A19" s="37" t="s">
        <v>565</v>
      </c>
      <c r="B19" s="42"/>
      <c r="C19" s="39" t="s">
        <v>608</v>
      </c>
      <c r="D19" s="39" t="s">
        <v>652</v>
      </c>
      <c r="E19" s="39" t="s">
        <v>557</v>
      </c>
      <c r="F19" s="39" t="s">
        <v>573</v>
      </c>
      <c r="G19" s="39" t="s">
        <v>559</v>
      </c>
      <c r="H19" s="39" t="s">
        <v>573</v>
      </c>
      <c r="I19" s="40">
        <v>20</v>
      </c>
      <c r="J19" s="40">
        <v>20</v>
      </c>
      <c r="K19" s="41" t="s">
        <v>538</v>
      </c>
    </row>
    <row r="20" s="1" customFormat="1" ht="38" customHeight="1" spans="1:11">
      <c r="A20" s="37" t="s">
        <v>565</v>
      </c>
      <c r="B20" s="42"/>
      <c r="C20" s="39" t="s">
        <v>639</v>
      </c>
      <c r="D20" s="39" t="s">
        <v>653</v>
      </c>
      <c r="E20" s="39" t="s">
        <v>557</v>
      </c>
      <c r="F20" s="39" t="s">
        <v>654</v>
      </c>
      <c r="G20" s="39" t="s">
        <v>559</v>
      </c>
      <c r="H20" s="39" t="s">
        <v>654</v>
      </c>
      <c r="I20" s="40">
        <v>20</v>
      </c>
      <c r="J20" s="40">
        <v>20</v>
      </c>
      <c r="K20" s="41" t="s">
        <v>538</v>
      </c>
    </row>
    <row r="21" s="1" customFormat="1" ht="38" customHeight="1" spans="1:11">
      <c r="A21" s="37" t="s">
        <v>571</v>
      </c>
      <c r="B21" s="42"/>
      <c r="C21" s="39" t="s">
        <v>610</v>
      </c>
      <c r="D21" s="39" t="s">
        <v>655</v>
      </c>
      <c r="E21" s="39" t="s">
        <v>557</v>
      </c>
      <c r="F21" s="39" t="s">
        <v>573</v>
      </c>
      <c r="G21" s="39" t="s">
        <v>559</v>
      </c>
      <c r="H21" s="39" t="s">
        <v>573</v>
      </c>
      <c r="I21" s="40">
        <v>10</v>
      </c>
      <c r="J21" s="40">
        <v>10</v>
      </c>
      <c r="K21" s="41" t="s">
        <v>538</v>
      </c>
    </row>
    <row r="22" s="3" customFormat="1" ht="67" customHeight="1" spans="1:11">
      <c r="A22" s="28" t="s">
        <v>612</v>
      </c>
      <c r="B22" s="28"/>
      <c r="C22" s="28"/>
      <c r="D22" s="29" t="s">
        <v>538</v>
      </c>
      <c r="E22" s="29"/>
      <c r="F22" s="29"/>
      <c r="G22" s="29"/>
      <c r="H22" s="29"/>
      <c r="I22" s="29"/>
      <c r="J22" s="29"/>
      <c r="K22" s="29"/>
    </row>
    <row r="23" s="3" customFormat="1" ht="30" customHeight="1" spans="1:11">
      <c r="A23" s="43" t="s">
        <v>613</v>
      </c>
      <c r="B23" s="44"/>
      <c r="C23" s="44"/>
      <c r="D23" s="44"/>
      <c r="E23" s="44"/>
      <c r="F23" s="44"/>
      <c r="G23" s="44"/>
      <c r="H23" s="45"/>
      <c r="I23" s="28" t="s">
        <v>614</v>
      </c>
      <c r="J23" s="28" t="s">
        <v>615</v>
      </c>
      <c r="K23" s="28" t="s">
        <v>616</v>
      </c>
    </row>
    <row r="24" s="2" customFormat="1" ht="35" customHeight="1" spans="1:11">
      <c r="A24" s="46"/>
      <c r="B24" s="47"/>
      <c r="C24" s="47"/>
      <c r="D24" s="47"/>
      <c r="E24" s="47"/>
      <c r="F24" s="47"/>
      <c r="G24" s="47"/>
      <c r="H24" s="48"/>
      <c r="I24" s="20">
        <v>100</v>
      </c>
      <c r="J24" s="20">
        <v>100</v>
      </c>
      <c r="K24" s="28" t="s">
        <v>617</v>
      </c>
    </row>
    <row r="25" s="2" customFormat="1" ht="208" customHeight="1" spans="1:11">
      <c r="A25" s="49" t="s">
        <v>618</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c r="B2" s="5"/>
      <c r="C2" s="5"/>
      <c r="D2" s="6"/>
      <c r="E2" s="7"/>
      <c r="F2" s="7"/>
      <c r="G2" s="7"/>
      <c r="H2" s="7"/>
      <c r="I2" s="7"/>
      <c r="J2" s="7"/>
      <c r="K2" s="8" t="s">
        <v>656</v>
      </c>
    </row>
    <row r="3" s="2" customFormat="1" ht="31" customHeight="1" spans="1:11">
      <c r="A3" s="9" t="s">
        <v>497</v>
      </c>
      <c r="B3" s="5"/>
      <c r="C3" s="5"/>
      <c r="D3" s="6"/>
      <c r="E3" s="7"/>
      <c r="F3" s="7"/>
      <c r="G3" s="7"/>
      <c r="H3" s="7"/>
      <c r="I3" s="7"/>
      <c r="J3" s="7"/>
      <c r="K3" s="8" t="s">
        <v>580</v>
      </c>
    </row>
    <row r="4" s="2" customFormat="1" ht="31" customHeight="1" spans="1:11">
      <c r="A4" s="10" t="s">
        <v>581</v>
      </c>
      <c r="B4" s="10"/>
      <c r="C4" s="11" t="s">
        <v>657</v>
      </c>
      <c r="D4" s="11"/>
      <c r="E4" s="11"/>
      <c r="F4" s="11"/>
      <c r="G4" s="11"/>
      <c r="H4" s="11"/>
      <c r="I4" s="11"/>
      <c r="J4" s="11"/>
      <c r="K4" s="11"/>
    </row>
    <row r="5" s="2" customFormat="1" ht="30" customHeight="1" spans="1:11">
      <c r="A5" s="10" t="s">
        <v>583</v>
      </c>
      <c r="B5" s="10"/>
      <c r="C5" s="11" t="s">
        <v>528</v>
      </c>
      <c r="D5" s="11"/>
      <c r="E5" s="11"/>
      <c r="F5" s="11"/>
      <c r="G5" s="11"/>
      <c r="H5" s="12" t="s">
        <v>584</v>
      </c>
      <c r="I5" s="11" t="s">
        <v>528</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15400</v>
      </c>
      <c r="G7" s="18"/>
      <c r="H7" s="19">
        <v>15400</v>
      </c>
      <c r="I7" s="20">
        <v>10</v>
      </c>
      <c r="J7" s="20">
        <v>100</v>
      </c>
      <c r="K7" s="21">
        <v>10</v>
      </c>
    </row>
    <row r="8" s="2" customFormat="1" ht="30" customHeight="1" spans="1:11">
      <c r="A8" s="13"/>
      <c r="B8" s="13"/>
      <c r="C8" s="16" t="s">
        <v>590</v>
      </c>
      <c r="D8" s="17">
        <v>0</v>
      </c>
      <c r="E8" s="18"/>
      <c r="F8" s="17">
        <v>15400</v>
      </c>
      <c r="G8" s="18"/>
      <c r="H8" s="19">
        <v>15400</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658</v>
      </c>
      <c r="C12" s="29"/>
      <c r="D12" s="29"/>
      <c r="E12" s="29"/>
      <c r="F12" s="29"/>
      <c r="G12" s="29"/>
      <c r="H12" s="29" t="s">
        <v>659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660</v>
      </c>
      <c r="E17" s="39" t="s">
        <v>568</v>
      </c>
      <c r="F17" s="39" t="s">
        <v>661</v>
      </c>
      <c r="G17" s="39" t="s">
        <v>662</v>
      </c>
      <c r="H17" s="39" t="s">
        <v>661</v>
      </c>
      <c r="I17" s="40">
        <v>15</v>
      </c>
      <c r="J17" s="40">
        <v>15</v>
      </c>
      <c r="K17" s="41" t="s">
        <v>538</v>
      </c>
    </row>
    <row r="18" s="1" customFormat="1" ht="38" customHeight="1" spans="1:11">
      <c r="A18" s="37" t="s">
        <v>554</v>
      </c>
      <c r="B18" s="42"/>
      <c r="C18" s="39" t="s">
        <v>563</v>
      </c>
      <c r="D18" s="39" t="s">
        <v>564</v>
      </c>
      <c r="E18" s="39" t="s">
        <v>557</v>
      </c>
      <c r="F18" s="39" t="s">
        <v>627</v>
      </c>
      <c r="G18" s="39" t="s">
        <v>559</v>
      </c>
      <c r="H18" s="39" t="s">
        <v>627</v>
      </c>
      <c r="I18" s="40">
        <v>15</v>
      </c>
      <c r="J18" s="40">
        <v>15</v>
      </c>
      <c r="K18" s="41" t="s">
        <v>538</v>
      </c>
    </row>
    <row r="19" s="1" customFormat="1" ht="38" customHeight="1" spans="1:11">
      <c r="A19" s="37" t="s">
        <v>554</v>
      </c>
      <c r="B19" s="42"/>
      <c r="C19" s="39" t="s">
        <v>603</v>
      </c>
      <c r="D19" s="39" t="s">
        <v>663</v>
      </c>
      <c r="E19" s="39" t="s">
        <v>607</v>
      </c>
      <c r="F19" s="39" t="s">
        <v>664</v>
      </c>
      <c r="G19" s="39" t="s">
        <v>665</v>
      </c>
      <c r="H19" s="39" t="s">
        <v>666</v>
      </c>
      <c r="I19" s="40">
        <v>10</v>
      </c>
      <c r="J19" s="40">
        <v>10</v>
      </c>
      <c r="K19" s="41" t="s">
        <v>538</v>
      </c>
    </row>
    <row r="20" s="1" customFormat="1" ht="38" customHeight="1" spans="1:11">
      <c r="A20" s="37" t="s">
        <v>554</v>
      </c>
      <c r="B20" s="42"/>
      <c r="C20" s="39" t="s">
        <v>603</v>
      </c>
      <c r="D20" s="39" t="s">
        <v>667</v>
      </c>
      <c r="E20" s="39" t="s">
        <v>568</v>
      </c>
      <c r="F20" s="39" t="s">
        <v>627</v>
      </c>
      <c r="G20" s="39" t="s">
        <v>559</v>
      </c>
      <c r="H20" s="39" t="s">
        <v>627</v>
      </c>
      <c r="I20" s="40">
        <v>10</v>
      </c>
      <c r="J20" s="40">
        <v>10</v>
      </c>
      <c r="K20" s="41" t="s">
        <v>538</v>
      </c>
    </row>
    <row r="21" s="1" customFormat="1" ht="38" customHeight="1" spans="1:11">
      <c r="A21" s="37" t="s">
        <v>565</v>
      </c>
      <c r="B21" s="42"/>
      <c r="C21" s="39" t="s">
        <v>605</v>
      </c>
      <c r="D21" s="39" t="s">
        <v>668</v>
      </c>
      <c r="E21" s="39" t="s">
        <v>607</v>
      </c>
      <c r="F21" s="39" t="s">
        <v>669</v>
      </c>
      <c r="G21" s="39" t="s">
        <v>670</v>
      </c>
      <c r="H21" s="39" t="s">
        <v>625</v>
      </c>
      <c r="I21" s="40">
        <v>5</v>
      </c>
      <c r="J21" s="40">
        <v>1</v>
      </c>
      <c r="K21" s="41" t="s">
        <v>538</v>
      </c>
    </row>
    <row r="22" s="1" customFormat="1" ht="38" customHeight="1" spans="1:11">
      <c r="A22" s="37" t="s">
        <v>565</v>
      </c>
      <c r="B22" s="42"/>
      <c r="C22" s="39" t="s">
        <v>608</v>
      </c>
      <c r="D22" s="39" t="s">
        <v>671</v>
      </c>
      <c r="E22" s="39" t="s">
        <v>557</v>
      </c>
      <c r="F22" s="39" t="s">
        <v>654</v>
      </c>
      <c r="G22" s="39" t="s">
        <v>559</v>
      </c>
      <c r="H22" s="39" t="s">
        <v>654</v>
      </c>
      <c r="I22" s="40">
        <v>10</v>
      </c>
      <c r="J22" s="40">
        <v>10</v>
      </c>
      <c r="K22" s="41" t="s">
        <v>538</v>
      </c>
    </row>
    <row r="23" s="1" customFormat="1" ht="38" customHeight="1" spans="1:11">
      <c r="A23" s="37" t="s">
        <v>565</v>
      </c>
      <c r="B23" s="42"/>
      <c r="C23" s="39" t="s">
        <v>672</v>
      </c>
      <c r="D23" s="39" t="s">
        <v>673</v>
      </c>
      <c r="E23" s="39" t="s">
        <v>557</v>
      </c>
      <c r="F23" s="39" t="s">
        <v>654</v>
      </c>
      <c r="G23" s="39" t="s">
        <v>559</v>
      </c>
      <c r="H23" s="39" t="s">
        <v>654</v>
      </c>
      <c r="I23" s="40">
        <v>15</v>
      </c>
      <c r="J23" s="40">
        <v>15</v>
      </c>
      <c r="K23" s="41" t="s">
        <v>538</v>
      </c>
    </row>
    <row r="24" s="1" customFormat="1" ht="38" customHeight="1" spans="1:11">
      <c r="A24" s="37" t="s">
        <v>571</v>
      </c>
      <c r="B24" s="42"/>
      <c r="C24" s="39" t="s">
        <v>610</v>
      </c>
      <c r="D24" s="39" t="s">
        <v>674</v>
      </c>
      <c r="E24" s="39" t="s">
        <v>557</v>
      </c>
      <c r="F24" s="39" t="s">
        <v>654</v>
      </c>
      <c r="G24" s="39" t="s">
        <v>559</v>
      </c>
      <c r="H24" s="39" t="s">
        <v>654</v>
      </c>
      <c r="I24" s="40">
        <v>10</v>
      </c>
      <c r="J24" s="40">
        <v>10</v>
      </c>
      <c r="K24" s="41" t="s">
        <v>538</v>
      </c>
    </row>
    <row r="25" s="3" customFormat="1" ht="67" customHeight="1" spans="1:11">
      <c r="A25" s="28" t="s">
        <v>612</v>
      </c>
      <c r="B25" s="28"/>
      <c r="C25" s="28"/>
      <c r="D25" s="29" t="s">
        <v>538</v>
      </c>
      <c r="E25" s="29"/>
      <c r="F25" s="29"/>
      <c r="G25" s="29"/>
      <c r="H25" s="29"/>
      <c r="I25" s="29"/>
      <c r="J25" s="29"/>
      <c r="K25" s="29"/>
    </row>
    <row r="26" s="3" customFormat="1" ht="30" customHeight="1" spans="1:11">
      <c r="A26" s="43" t="s">
        <v>613</v>
      </c>
      <c r="B26" s="44"/>
      <c r="C26" s="44"/>
      <c r="D26" s="44"/>
      <c r="E26" s="44"/>
      <c r="F26" s="44"/>
      <c r="G26" s="44"/>
      <c r="H26" s="45"/>
      <c r="I26" s="28" t="s">
        <v>614</v>
      </c>
      <c r="J26" s="28" t="s">
        <v>615</v>
      </c>
      <c r="K26" s="28" t="s">
        <v>616</v>
      </c>
    </row>
    <row r="27" s="2" customFormat="1" ht="35" customHeight="1" spans="1:11">
      <c r="A27" s="46"/>
      <c r="B27" s="47"/>
      <c r="C27" s="47"/>
      <c r="D27" s="47"/>
      <c r="E27" s="47"/>
      <c r="F27" s="47"/>
      <c r="G27" s="47"/>
      <c r="H27" s="48"/>
      <c r="I27" s="20">
        <v>100</v>
      </c>
      <c r="J27" s="20">
        <v>96</v>
      </c>
      <c r="K27" s="28" t="s">
        <v>617</v>
      </c>
    </row>
    <row r="28" s="2" customFormat="1" ht="208" customHeight="1" spans="1:11">
      <c r="A28" s="49" t="s">
        <v>618</v>
      </c>
      <c r="B28" s="50"/>
      <c r="C28" s="50"/>
      <c r="D28" s="50"/>
      <c r="E28" s="50"/>
      <c r="F28" s="50"/>
      <c r="G28" s="50"/>
      <c r="H28" s="50"/>
      <c r="I28" s="50"/>
      <c r="J28" s="50"/>
      <c r="K28" s="50"/>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c r="B2" s="5"/>
      <c r="C2" s="5"/>
      <c r="D2" s="6"/>
      <c r="E2" s="7"/>
      <c r="F2" s="7"/>
      <c r="G2" s="7"/>
      <c r="H2" s="7"/>
      <c r="I2" s="7"/>
      <c r="J2" s="7"/>
      <c r="K2" s="8" t="s">
        <v>675</v>
      </c>
    </row>
    <row r="3" s="2" customFormat="1" ht="31" customHeight="1" spans="1:11">
      <c r="A3" s="9" t="s">
        <v>497</v>
      </c>
      <c r="B3" s="5"/>
      <c r="C3" s="5"/>
      <c r="D3" s="6"/>
      <c r="E3" s="7"/>
      <c r="F3" s="7"/>
      <c r="G3" s="7"/>
      <c r="H3" s="7"/>
      <c r="I3" s="7"/>
      <c r="J3" s="7"/>
      <c r="K3" s="8" t="s">
        <v>580</v>
      </c>
    </row>
    <row r="4" s="2" customFormat="1" ht="31" customHeight="1" spans="1:11">
      <c r="A4" s="10" t="s">
        <v>581</v>
      </c>
      <c r="B4" s="10"/>
      <c r="C4" s="11" t="s">
        <v>676</v>
      </c>
      <c r="D4" s="11"/>
      <c r="E4" s="11"/>
      <c r="F4" s="11"/>
      <c r="G4" s="11"/>
      <c r="H4" s="11"/>
      <c r="I4" s="11"/>
      <c r="J4" s="11"/>
      <c r="K4" s="11"/>
    </row>
    <row r="5" s="2" customFormat="1" ht="30" customHeight="1" spans="1:11">
      <c r="A5" s="10" t="s">
        <v>583</v>
      </c>
      <c r="B5" s="10"/>
      <c r="C5" s="11" t="s">
        <v>528</v>
      </c>
      <c r="D5" s="11"/>
      <c r="E5" s="11"/>
      <c r="F5" s="11"/>
      <c r="G5" s="11"/>
      <c r="H5" s="12" t="s">
        <v>584</v>
      </c>
      <c r="I5" s="11" t="s">
        <v>528</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3999.35</v>
      </c>
      <c r="G7" s="18"/>
      <c r="H7" s="19">
        <v>3999.35</v>
      </c>
      <c r="I7" s="20">
        <v>10</v>
      </c>
      <c r="J7" s="20">
        <v>100</v>
      </c>
      <c r="K7" s="21">
        <v>10</v>
      </c>
    </row>
    <row r="8" s="2" customFormat="1" ht="30" customHeight="1" spans="1:11">
      <c r="A8" s="13"/>
      <c r="B8" s="13"/>
      <c r="C8" s="16" t="s">
        <v>590</v>
      </c>
      <c r="D8" s="17">
        <v>0</v>
      </c>
      <c r="E8" s="18"/>
      <c r="F8" s="17">
        <v>3999.35</v>
      </c>
      <c r="G8" s="18"/>
      <c r="H8" s="19">
        <v>3999.35</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677</v>
      </c>
      <c r="C12" s="29"/>
      <c r="D12" s="29"/>
      <c r="E12" s="29"/>
      <c r="F12" s="29"/>
      <c r="G12" s="29"/>
      <c r="H12" s="29" t="s">
        <v>677</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678</v>
      </c>
      <c r="E17" s="39" t="s">
        <v>568</v>
      </c>
      <c r="F17" s="39" t="s">
        <v>94</v>
      </c>
      <c r="G17" s="39" t="s">
        <v>679</v>
      </c>
      <c r="H17" s="39" t="s">
        <v>94</v>
      </c>
      <c r="I17" s="40">
        <v>20</v>
      </c>
      <c r="J17" s="40">
        <v>20</v>
      </c>
      <c r="K17" s="41" t="s">
        <v>538</v>
      </c>
    </row>
    <row r="18" s="1" customFormat="1" ht="38" customHeight="1" spans="1:11">
      <c r="A18" s="37" t="s">
        <v>554</v>
      </c>
      <c r="B18" s="42"/>
      <c r="C18" s="39" t="s">
        <v>603</v>
      </c>
      <c r="D18" s="39" t="s">
        <v>680</v>
      </c>
      <c r="E18" s="39" t="s">
        <v>557</v>
      </c>
      <c r="F18" s="39" t="s">
        <v>627</v>
      </c>
      <c r="G18" s="39" t="s">
        <v>559</v>
      </c>
      <c r="H18" s="39" t="s">
        <v>627</v>
      </c>
      <c r="I18" s="40">
        <v>20</v>
      </c>
      <c r="J18" s="40">
        <v>20</v>
      </c>
      <c r="K18" s="41" t="s">
        <v>538</v>
      </c>
    </row>
    <row r="19" s="1" customFormat="1" ht="38" customHeight="1" spans="1:11">
      <c r="A19" s="37" t="s">
        <v>565</v>
      </c>
      <c r="B19" s="42"/>
      <c r="C19" s="39" t="s">
        <v>608</v>
      </c>
      <c r="D19" s="39" t="s">
        <v>681</v>
      </c>
      <c r="E19" s="39" t="s">
        <v>557</v>
      </c>
      <c r="F19" s="39" t="s">
        <v>573</v>
      </c>
      <c r="G19" s="39" t="s">
        <v>559</v>
      </c>
      <c r="H19" s="39" t="s">
        <v>573</v>
      </c>
      <c r="I19" s="40">
        <v>20</v>
      </c>
      <c r="J19" s="40">
        <v>20</v>
      </c>
      <c r="K19" s="41" t="s">
        <v>538</v>
      </c>
    </row>
    <row r="20" s="1" customFormat="1" ht="38" customHeight="1" spans="1:11">
      <c r="A20" s="37" t="s">
        <v>571</v>
      </c>
      <c r="B20" s="42"/>
      <c r="C20" s="39" t="s">
        <v>610</v>
      </c>
      <c r="D20" s="39" t="s">
        <v>655</v>
      </c>
      <c r="E20" s="39" t="s">
        <v>557</v>
      </c>
      <c r="F20" s="39" t="s">
        <v>573</v>
      </c>
      <c r="G20" s="39" t="s">
        <v>559</v>
      </c>
      <c r="H20" s="39" t="s">
        <v>573</v>
      </c>
      <c r="I20" s="40">
        <v>10</v>
      </c>
      <c r="J20" s="40">
        <v>10</v>
      </c>
      <c r="K20" s="41" t="s">
        <v>538</v>
      </c>
    </row>
    <row r="21" s="3" customFormat="1" ht="67" customHeight="1" spans="1:11">
      <c r="A21" s="28" t="s">
        <v>612</v>
      </c>
      <c r="B21" s="28"/>
      <c r="C21" s="28"/>
      <c r="D21" s="29" t="s">
        <v>538</v>
      </c>
      <c r="E21" s="29"/>
      <c r="F21" s="29"/>
      <c r="G21" s="29"/>
      <c r="H21" s="29"/>
      <c r="I21" s="29"/>
      <c r="J21" s="29"/>
      <c r="K21" s="29"/>
    </row>
    <row r="22" s="3" customFormat="1" ht="30" customHeight="1" spans="1:11">
      <c r="A22" s="43" t="s">
        <v>613</v>
      </c>
      <c r="B22" s="44"/>
      <c r="C22" s="44"/>
      <c r="D22" s="44"/>
      <c r="E22" s="44"/>
      <c r="F22" s="44"/>
      <c r="G22" s="44"/>
      <c r="H22" s="45"/>
      <c r="I22" s="28" t="s">
        <v>614</v>
      </c>
      <c r="J22" s="28" t="s">
        <v>615</v>
      </c>
      <c r="K22" s="28" t="s">
        <v>616</v>
      </c>
    </row>
    <row r="23" s="2" customFormat="1" ht="35" customHeight="1" spans="1:11">
      <c r="A23" s="46"/>
      <c r="B23" s="47"/>
      <c r="C23" s="47"/>
      <c r="D23" s="47"/>
      <c r="E23" s="47"/>
      <c r="F23" s="47"/>
      <c r="G23" s="47"/>
      <c r="H23" s="48"/>
      <c r="I23" s="20">
        <v>100</v>
      </c>
      <c r="J23" s="20">
        <v>100</v>
      </c>
      <c r="K23" s="28" t="s">
        <v>617</v>
      </c>
    </row>
    <row r="24" s="2" customFormat="1" ht="208" customHeight="1" spans="1:11">
      <c r="A24" s="49" t="s">
        <v>618</v>
      </c>
      <c r="B24" s="50"/>
      <c r="C24" s="50"/>
      <c r="D24" s="50"/>
      <c r="E24" s="50"/>
      <c r="F24" s="50"/>
      <c r="G24" s="50"/>
      <c r="H24" s="50"/>
      <c r="I24" s="50"/>
      <c r="J24" s="50"/>
      <c r="K24" s="50"/>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c r="B2" s="5"/>
      <c r="C2" s="5"/>
      <c r="D2" s="6"/>
      <c r="E2" s="7"/>
      <c r="F2" s="7"/>
      <c r="G2" s="7"/>
      <c r="H2" s="7"/>
      <c r="I2" s="7"/>
      <c r="J2" s="7"/>
      <c r="K2" s="8" t="s">
        <v>682</v>
      </c>
    </row>
    <row r="3" s="2" customFormat="1" ht="31" customHeight="1" spans="1:11">
      <c r="A3" s="9" t="s">
        <v>497</v>
      </c>
      <c r="B3" s="5"/>
      <c r="C3" s="5"/>
      <c r="D3" s="6"/>
      <c r="E3" s="7"/>
      <c r="F3" s="7"/>
      <c r="G3" s="7"/>
      <c r="H3" s="7"/>
      <c r="I3" s="7"/>
      <c r="J3" s="7"/>
      <c r="K3" s="8" t="s">
        <v>580</v>
      </c>
    </row>
    <row r="4" s="2" customFormat="1" ht="31" customHeight="1" spans="1:11">
      <c r="A4" s="10" t="s">
        <v>581</v>
      </c>
      <c r="B4" s="10"/>
      <c r="C4" s="11" t="s">
        <v>683</v>
      </c>
      <c r="D4" s="11"/>
      <c r="E4" s="11"/>
      <c r="F4" s="11"/>
      <c r="G4" s="11"/>
      <c r="H4" s="11"/>
      <c r="I4" s="11"/>
      <c r="J4" s="11"/>
      <c r="K4" s="11"/>
    </row>
    <row r="5" s="2" customFormat="1" ht="30" customHeight="1" spans="1:11">
      <c r="A5" s="10" t="s">
        <v>583</v>
      </c>
      <c r="B5" s="10"/>
      <c r="C5" s="11" t="s">
        <v>528</v>
      </c>
      <c r="D5" s="11"/>
      <c r="E5" s="11"/>
      <c r="F5" s="11"/>
      <c r="G5" s="11"/>
      <c r="H5" s="12" t="s">
        <v>584</v>
      </c>
      <c r="I5" s="11" t="s">
        <v>528</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16250</v>
      </c>
      <c r="G7" s="18"/>
      <c r="H7" s="19">
        <v>16250</v>
      </c>
      <c r="I7" s="20">
        <v>10</v>
      </c>
      <c r="J7" s="20">
        <v>100</v>
      </c>
      <c r="K7" s="21">
        <v>10</v>
      </c>
    </row>
    <row r="8" s="2" customFormat="1" ht="30" customHeight="1" spans="1:11">
      <c r="A8" s="13"/>
      <c r="B8" s="13"/>
      <c r="C8" s="16" t="s">
        <v>590</v>
      </c>
      <c r="D8" s="17">
        <v>0</v>
      </c>
      <c r="E8" s="18"/>
      <c r="F8" s="17">
        <v>0</v>
      </c>
      <c r="G8" s="18"/>
      <c r="H8" s="19">
        <v>0</v>
      </c>
      <c r="I8" s="22"/>
      <c r="J8" s="20">
        <v>0</v>
      </c>
      <c r="K8" s="23"/>
    </row>
    <row r="9" s="2" customFormat="1" ht="30" customHeight="1" spans="1:11">
      <c r="A9" s="13"/>
      <c r="B9" s="13"/>
      <c r="C9" s="16" t="s">
        <v>591</v>
      </c>
      <c r="D9" s="17">
        <v>0</v>
      </c>
      <c r="E9" s="18"/>
      <c r="F9" s="17">
        <v>16250</v>
      </c>
      <c r="G9" s="18"/>
      <c r="H9" s="19">
        <v>16250</v>
      </c>
      <c r="I9" s="24"/>
      <c r="J9" s="20">
        <v>100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684</v>
      </c>
      <c r="C12" s="29"/>
      <c r="D12" s="29"/>
      <c r="E12" s="29"/>
      <c r="F12" s="29"/>
      <c r="G12" s="29"/>
      <c r="H12" s="29" t="s">
        <v>685</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686</v>
      </c>
      <c r="E17" s="39" t="s">
        <v>568</v>
      </c>
      <c r="F17" s="39" t="s">
        <v>687</v>
      </c>
      <c r="G17" s="39" t="s">
        <v>127</v>
      </c>
      <c r="H17" s="39" t="s">
        <v>11</v>
      </c>
      <c r="I17" s="40">
        <v>20</v>
      </c>
      <c r="J17" s="40">
        <v>20</v>
      </c>
      <c r="K17" s="41" t="s">
        <v>538</v>
      </c>
    </row>
    <row r="18" s="1" customFormat="1" ht="38" customHeight="1" spans="1:11">
      <c r="A18" s="37" t="s">
        <v>554</v>
      </c>
      <c r="B18" s="42"/>
      <c r="C18" s="39" t="s">
        <v>555</v>
      </c>
      <c r="D18" s="39" t="s">
        <v>688</v>
      </c>
      <c r="E18" s="39" t="s">
        <v>568</v>
      </c>
      <c r="F18" s="39" t="s">
        <v>689</v>
      </c>
      <c r="G18" s="39" t="s">
        <v>690</v>
      </c>
      <c r="H18" s="39" t="s">
        <v>689</v>
      </c>
      <c r="I18" s="40">
        <v>20</v>
      </c>
      <c r="J18" s="40">
        <v>20</v>
      </c>
      <c r="K18" s="41" t="s">
        <v>538</v>
      </c>
    </row>
    <row r="19" s="1" customFormat="1" ht="38" customHeight="1" spans="1:11">
      <c r="A19" s="37" t="s">
        <v>554</v>
      </c>
      <c r="B19" s="42"/>
      <c r="C19" s="39" t="s">
        <v>563</v>
      </c>
      <c r="D19" s="39" t="s">
        <v>691</v>
      </c>
      <c r="E19" s="39" t="s">
        <v>607</v>
      </c>
      <c r="F19" s="39" t="s">
        <v>28</v>
      </c>
      <c r="G19" s="39" t="s">
        <v>559</v>
      </c>
      <c r="H19" s="39" t="s">
        <v>28</v>
      </c>
      <c r="I19" s="40">
        <v>15</v>
      </c>
      <c r="J19" s="40">
        <v>15</v>
      </c>
      <c r="K19" s="41" t="s">
        <v>538</v>
      </c>
    </row>
    <row r="20" s="1" customFormat="1" ht="38" customHeight="1" spans="1:11">
      <c r="A20" s="37" t="s">
        <v>554</v>
      </c>
      <c r="B20" s="42"/>
      <c r="C20" s="39" t="s">
        <v>603</v>
      </c>
      <c r="D20" s="39" t="s">
        <v>692</v>
      </c>
      <c r="E20" s="39" t="s">
        <v>607</v>
      </c>
      <c r="F20" s="39" t="s">
        <v>693</v>
      </c>
      <c r="G20" s="39" t="s">
        <v>559</v>
      </c>
      <c r="H20" s="39" t="s">
        <v>693</v>
      </c>
      <c r="I20" s="40">
        <v>15</v>
      </c>
      <c r="J20" s="40">
        <v>15</v>
      </c>
      <c r="K20" s="41" t="s">
        <v>538</v>
      </c>
    </row>
    <row r="21" s="1" customFormat="1" ht="38" customHeight="1" spans="1:11">
      <c r="A21" s="37" t="s">
        <v>565</v>
      </c>
      <c r="B21" s="42"/>
      <c r="C21" s="39" t="s">
        <v>608</v>
      </c>
      <c r="D21" s="39" t="s">
        <v>609</v>
      </c>
      <c r="E21" s="39" t="s">
        <v>557</v>
      </c>
      <c r="F21" s="39" t="s">
        <v>573</v>
      </c>
      <c r="G21" s="39" t="s">
        <v>559</v>
      </c>
      <c r="H21" s="39" t="s">
        <v>573</v>
      </c>
      <c r="I21" s="40">
        <v>10</v>
      </c>
      <c r="J21" s="40">
        <v>10</v>
      </c>
      <c r="K21" s="41" t="s">
        <v>538</v>
      </c>
    </row>
    <row r="22" s="1" customFormat="1" ht="38" customHeight="1" spans="1:11">
      <c r="A22" s="37" t="s">
        <v>571</v>
      </c>
      <c r="B22" s="42"/>
      <c r="C22" s="39" t="s">
        <v>610</v>
      </c>
      <c r="D22" s="39" t="s">
        <v>611</v>
      </c>
      <c r="E22" s="39" t="s">
        <v>557</v>
      </c>
      <c r="F22" s="39" t="s">
        <v>573</v>
      </c>
      <c r="G22" s="39" t="s">
        <v>559</v>
      </c>
      <c r="H22" s="39" t="s">
        <v>573</v>
      </c>
      <c r="I22" s="40">
        <v>10</v>
      </c>
      <c r="J22" s="40">
        <v>10</v>
      </c>
      <c r="K22" s="41" t="s">
        <v>538</v>
      </c>
    </row>
    <row r="23" s="3" customFormat="1" ht="67" customHeight="1" spans="1:11">
      <c r="A23" s="28" t="s">
        <v>612</v>
      </c>
      <c r="B23" s="28"/>
      <c r="C23" s="28"/>
      <c r="D23" s="29" t="s">
        <v>538</v>
      </c>
      <c r="E23" s="29"/>
      <c r="F23" s="29"/>
      <c r="G23" s="29"/>
      <c r="H23" s="29"/>
      <c r="I23" s="29"/>
      <c r="J23" s="29"/>
      <c r="K23" s="29"/>
    </row>
    <row r="24" s="3" customFormat="1" ht="30" customHeight="1" spans="1:11">
      <c r="A24" s="43" t="s">
        <v>613</v>
      </c>
      <c r="B24" s="44"/>
      <c r="C24" s="44"/>
      <c r="D24" s="44"/>
      <c r="E24" s="44"/>
      <c r="F24" s="44"/>
      <c r="G24" s="44"/>
      <c r="H24" s="45"/>
      <c r="I24" s="28" t="s">
        <v>614</v>
      </c>
      <c r="J24" s="28" t="s">
        <v>615</v>
      </c>
      <c r="K24" s="28" t="s">
        <v>616</v>
      </c>
    </row>
    <row r="25" s="2" customFormat="1" ht="35" customHeight="1" spans="1:11">
      <c r="A25" s="46"/>
      <c r="B25" s="47"/>
      <c r="C25" s="47"/>
      <c r="D25" s="47"/>
      <c r="E25" s="47"/>
      <c r="F25" s="47"/>
      <c r="G25" s="47"/>
      <c r="H25" s="48"/>
      <c r="I25" s="20">
        <v>100</v>
      </c>
      <c r="J25" s="20">
        <v>100</v>
      </c>
      <c r="K25" s="28" t="s">
        <v>617</v>
      </c>
    </row>
    <row r="26" s="2" customFormat="1" ht="208" customHeight="1" spans="1:11">
      <c r="A26" s="49" t="s">
        <v>618</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c r="B2" s="5"/>
      <c r="C2" s="5"/>
      <c r="D2" s="6"/>
      <c r="E2" s="7"/>
      <c r="F2" s="7"/>
      <c r="G2" s="7"/>
      <c r="H2" s="7"/>
      <c r="I2" s="7"/>
      <c r="J2" s="7"/>
      <c r="K2" s="8" t="s">
        <v>694</v>
      </c>
    </row>
    <row r="3" s="2" customFormat="1" ht="31" customHeight="1" spans="1:11">
      <c r="A3" s="9" t="s">
        <v>497</v>
      </c>
      <c r="B3" s="5"/>
      <c r="C3" s="5"/>
      <c r="D3" s="6"/>
      <c r="E3" s="7"/>
      <c r="F3" s="7"/>
      <c r="G3" s="7"/>
      <c r="H3" s="7"/>
      <c r="I3" s="7"/>
      <c r="J3" s="7"/>
      <c r="K3" s="8" t="s">
        <v>580</v>
      </c>
    </row>
    <row r="4" s="2" customFormat="1" ht="31" customHeight="1" spans="1:11">
      <c r="A4" s="10" t="s">
        <v>581</v>
      </c>
      <c r="B4" s="10"/>
      <c r="C4" s="11" t="s">
        <v>695</v>
      </c>
      <c r="D4" s="11"/>
      <c r="E4" s="11"/>
      <c r="F4" s="11"/>
      <c r="G4" s="11"/>
      <c r="H4" s="11"/>
      <c r="I4" s="11"/>
      <c r="J4" s="11"/>
      <c r="K4" s="11"/>
    </row>
    <row r="5" s="2" customFormat="1" ht="30" customHeight="1" spans="1:11">
      <c r="A5" s="10" t="s">
        <v>583</v>
      </c>
      <c r="B5" s="10"/>
      <c r="C5" s="11" t="s">
        <v>528</v>
      </c>
      <c r="D5" s="11"/>
      <c r="E5" s="11"/>
      <c r="F5" s="11"/>
      <c r="G5" s="11"/>
      <c r="H5" s="12" t="s">
        <v>584</v>
      </c>
      <c r="I5" s="11" t="s">
        <v>528</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10.75</v>
      </c>
      <c r="G7" s="18"/>
      <c r="H7" s="19">
        <v>10.75</v>
      </c>
      <c r="I7" s="20">
        <v>10</v>
      </c>
      <c r="J7" s="20">
        <v>100</v>
      </c>
      <c r="K7" s="21">
        <v>10</v>
      </c>
    </row>
    <row r="8" s="2" customFormat="1" ht="30" customHeight="1" spans="1:11">
      <c r="A8" s="13"/>
      <c r="B8" s="13"/>
      <c r="C8" s="16" t="s">
        <v>590</v>
      </c>
      <c r="D8" s="17">
        <v>0</v>
      </c>
      <c r="E8" s="18"/>
      <c r="F8" s="17">
        <v>10.75</v>
      </c>
      <c r="G8" s="18"/>
      <c r="H8" s="19">
        <v>10.75</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696</v>
      </c>
      <c r="C12" s="29"/>
      <c r="D12" s="29"/>
      <c r="E12" s="29"/>
      <c r="F12" s="29"/>
      <c r="G12" s="29"/>
      <c r="H12" s="29" t="s">
        <v>696</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563</v>
      </c>
      <c r="D17" s="39" t="s">
        <v>697</v>
      </c>
      <c r="E17" s="39" t="s">
        <v>557</v>
      </c>
      <c r="F17" s="39" t="s">
        <v>654</v>
      </c>
      <c r="G17" s="39" t="s">
        <v>559</v>
      </c>
      <c r="H17" s="39" t="s">
        <v>654</v>
      </c>
      <c r="I17" s="40">
        <v>20</v>
      </c>
      <c r="J17" s="40">
        <v>20</v>
      </c>
      <c r="K17" s="41" t="s">
        <v>538</v>
      </c>
    </row>
    <row r="18" s="1" customFormat="1" ht="38" customHeight="1" spans="1:11">
      <c r="A18" s="37" t="s">
        <v>554</v>
      </c>
      <c r="B18" s="42"/>
      <c r="C18" s="39" t="s">
        <v>603</v>
      </c>
      <c r="D18" s="39" t="s">
        <v>698</v>
      </c>
      <c r="E18" s="39" t="s">
        <v>568</v>
      </c>
      <c r="F18" s="39" t="s">
        <v>699</v>
      </c>
      <c r="G18" s="39" t="s">
        <v>700</v>
      </c>
      <c r="H18" s="39" t="s">
        <v>699</v>
      </c>
      <c r="I18" s="40">
        <v>20</v>
      </c>
      <c r="J18" s="40">
        <v>20</v>
      </c>
      <c r="K18" s="41" t="s">
        <v>538</v>
      </c>
    </row>
    <row r="19" s="1" customFormat="1" ht="38" customHeight="1" spans="1:11">
      <c r="A19" s="37" t="s">
        <v>565</v>
      </c>
      <c r="B19" s="42"/>
      <c r="C19" s="39" t="s">
        <v>608</v>
      </c>
      <c r="D19" s="39" t="s">
        <v>701</v>
      </c>
      <c r="E19" s="39" t="s">
        <v>557</v>
      </c>
      <c r="F19" s="39" t="s">
        <v>573</v>
      </c>
      <c r="G19" s="39" t="s">
        <v>559</v>
      </c>
      <c r="H19" s="39" t="s">
        <v>573</v>
      </c>
      <c r="I19" s="40">
        <v>20</v>
      </c>
      <c r="J19" s="40">
        <v>20</v>
      </c>
      <c r="K19" s="41" t="s">
        <v>538</v>
      </c>
    </row>
    <row r="20" s="1" customFormat="1" ht="38" customHeight="1" spans="1:11">
      <c r="A20" s="37" t="s">
        <v>571</v>
      </c>
      <c r="B20" s="42"/>
      <c r="C20" s="39" t="s">
        <v>610</v>
      </c>
      <c r="D20" s="39" t="s">
        <v>655</v>
      </c>
      <c r="E20" s="39" t="s">
        <v>557</v>
      </c>
      <c r="F20" s="39" t="s">
        <v>573</v>
      </c>
      <c r="G20" s="39" t="s">
        <v>559</v>
      </c>
      <c r="H20" s="39" t="s">
        <v>573</v>
      </c>
      <c r="I20" s="40">
        <v>10</v>
      </c>
      <c r="J20" s="40">
        <v>10</v>
      </c>
      <c r="K20" s="41" t="s">
        <v>538</v>
      </c>
    </row>
    <row r="21" s="3" customFormat="1" ht="67" customHeight="1" spans="1:11">
      <c r="A21" s="28" t="s">
        <v>612</v>
      </c>
      <c r="B21" s="28"/>
      <c r="C21" s="28"/>
      <c r="D21" s="29" t="s">
        <v>538</v>
      </c>
      <c r="E21" s="29"/>
      <c r="F21" s="29"/>
      <c r="G21" s="29"/>
      <c r="H21" s="29"/>
      <c r="I21" s="29"/>
      <c r="J21" s="29"/>
      <c r="K21" s="29"/>
    </row>
    <row r="22" s="3" customFormat="1" ht="30" customHeight="1" spans="1:11">
      <c r="A22" s="43" t="s">
        <v>613</v>
      </c>
      <c r="B22" s="44"/>
      <c r="C22" s="44"/>
      <c r="D22" s="44"/>
      <c r="E22" s="44"/>
      <c r="F22" s="44"/>
      <c r="G22" s="44"/>
      <c r="H22" s="45"/>
      <c r="I22" s="28" t="s">
        <v>614</v>
      </c>
      <c r="J22" s="28" t="s">
        <v>615</v>
      </c>
      <c r="K22" s="28" t="s">
        <v>616</v>
      </c>
    </row>
    <row r="23" s="2" customFormat="1" ht="35" customHeight="1" spans="1:11">
      <c r="A23" s="46"/>
      <c r="B23" s="47"/>
      <c r="C23" s="47"/>
      <c r="D23" s="47"/>
      <c r="E23" s="47"/>
      <c r="F23" s="47"/>
      <c r="G23" s="47"/>
      <c r="H23" s="48"/>
      <c r="I23" s="20">
        <v>100</v>
      </c>
      <c r="J23" s="20">
        <v>100</v>
      </c>
      <c r="K23" s="28" t="s">
        <v>617</v>
      </c>
    </row>
    <row r="24" s="2" customFormat="1" ht="208" customHeight="1" spans="1:11">
      <c r="A24" s="49" t="s">
        <v>618</v>
      </c>
      <c r="B24" s="50"/>
      <c r="C24" s="50"/>
      <c r="D24" s="50"/>
      <c r="E24" s="50"/>
      <c r="F24" s="50"/>
      <c r="G24" s="50"/>
      <c r="H24" s="50"/>
      <c r="I24" s="50"/>
      <c r="J24" s="50"/>
      <c r="K24" s="50"/>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c r="B2" s="5"/>
      <c r="C2" s="5"/>
      <c r="D2" s="6"/>
      <c r="E2" s="7"/>
      <c r="F2" s="7"/>
      <c r="G2" s="7"/>
      <c r="H2" s="7"/>
      <c r="I2" s="7"/>
      <c r="J2" s="7"/>
      <c r="K2" s="8" t="s">
        <v>702</v>
      </c>
    </row>
    <row r="3" s="2" customFormat="1" ht="31" customHeight="1" spans="1:11">
      <c r="A3" s="9" t="s">
        <v>497</v>
      </c>
      <c r="B3" s="5"/>
      <c r="C3" s="5"/>
      <c r="D3" s="6"/>
      <c r="E3" s="7"/>
      <c r="F3" s="7"/>
      <c r="G3" s="7"/>
      <c r="H3" s="7"/>
      <c r="I3" s="7"/>
      <c r="J3" s="7"/>
      <c r="K3" s="8" t="s">
        <v>580</v>
      </c>
    </row>
    <row r="4" s="2" customFormat="1" ht="31" customHeight="1" spans="1:11">
      <c r="A4" s="10" t="s">
        <v>581</v>
      </c>
      <c r="B4" s="10"/>
      <c r="C4" s="11" t="s">
        <v>703</v>
      </c>
      <c r="D4" s="11"/>
      <c r="E4" s="11"/>
      <c r="F4" s="11"/>
      <c r="G4" s="11"/>
      <c r="H4" s="11"/>
      <c r="I4" s="11"/>
      <c r="J4" s="11"/>
      <c r="K4" s="11"/>
    </row>
    <row r="5" s="2" customFormat="1" ht="30" customHeight="1" spans="1:11">
      <c r="A5" s="10" t="s">
        <v>583</v>
      </c>
      <c r="B5" s="10"/>
      <c r="C5" s="11" t="s">
        <v>528</v>
      </c>
      <c r="D5" s="11"/>
      <c r="E5" s="11"/>
      <c r="F5" s="11"/>
      <c r="G5" s="11"/>
      <c r="H5" s="12" t="s">
        <v>584</v>
      </c>
      <c r="I5" s="11" t="s">
        <v>528</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18.5</v>
      </c>
      <c r="G7" s="18"/>
      <c r="H7" s="19">
        <v>18.5</v>
      </c>
      <c r="I7" s="20">
        <v>10</v>
      </c>
      <c r="J7" s="20">
        <v>100</v>
      </c>
      <c r="K7" s="21">
        <v>10</v>
      </c>
    </row>
    <row r="8" s="2" customFormat="1" ht="30" customHeight="1" spans="1:11">
      <c r="A8" s="13"/>
      <c r="B8" s="13"/>
      <c r="C8" s="16" t="s">
        <v>590</v>
      </c>
      <c r="D8" s="17">
        <v>0</v>
      </c>
      <c r="E8" s="18"/>
      <c r="F8" s="17">
        <v>18.5</v>
      </c>
      <c r="G8" s="18"/>
      <c r="H8" s="19">
        <v>18.5</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704</v>
      </c>
      <c r="C12" s="29"/>
      <c r="D12" s="29"/>
      <c r="E12" s="29"/>
      <c r="F12" s="29"/>
      <c r="G12" s="29"/>
      <c r="H12" s="29" t="s">
        <v>704</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705</v>
      </c>
      <c r="E17" s="39" t="s">
        <v>557</v>
      </c>
      <c r="F17" s="39" t="s">
        <v>625</v>
      </c>
      <c r="G17" s="39" t="s">
        <v>623</v>
      </c>
      <c r="H17" s="39" t="s">
        <v>625</v>
      </c>
      <c r="I17" s="40">
        <v>8</v>
      </c>
      <c r="J17" s="40">
        <v>8</v>
      </c>
      <c r="K17" s="41" t="s">
        <v>538</v>
      </c>
    </row>
    <row r="18" s="1" customFormat="1" ht="38" customHeight="1" spans="1:11">
      <c r="A18" s="37" t="s">
        <v>554</v>
      </c>
      <c r="B18" s="42"/>
      <c r="C18" s="39" t="s">
        <v>555</v>
      </c>
      <c r="D18" s="39" t="s">
        <v>706</v>
      </c>
      <c r="E18" s="39" t="s">
        <v>557</v>
      </c>
      <c r="F18" s="39" t="s">
        <v>28</v>
      </c>
      <c r="G18" s="39" t="s">
        <v>623</v>
      </c>
      <c r="H18" s="39" t="s">
        <v>28</v>
      </c>
      <c r="I18" s="40">
        <v>15</v>
      </c>
      <c r="J18" s="40">
        <v>15</v>
      </c>
      <c r="K18" s="41" t="s">
        <v>538</v>
      </c>
    </row>
    <row r="19" s="1" customFormat="1" ht="38" customHeight="1" spans="1:11">
      <c r="A19" s="37" t="s">
        <v>554</v>
      </c>
      <c r="B19" s="42"/>
      <c r="C19" s="39" t="s">
        <v>563</v>
      </c>
      <c r="D19" s="39" t="s">
        <v>626</v>
      </c>
      <c r="E19" s="39" t="s">
        <v>557</v>
      </c>
      <c r="F19" s="39" t="s">
        <v>627</v>
      </c>
      <c r="G19" s="39" t="s">
        <v>559</v>
      </c>
      <c r="H19" s="39" t="s">
        <v>627</v>
      </c>
      <c r="I19" s="40">
        <v>15</v>
      </c>
      <c r="J19" s="40">
        <v>15</v>
      </c>
      <c r="K19" s="41" t="s">
        <v>538</v>
      </c>
    </row>
    <row r="20" s="1" customFormat="1" ht="38" customHeight="1" spans="1:11">
      <c r="A20" s="37" t="s">
        <v>554</v>
      </c>
      <c r="B20" s="42"/>
      <c r="C20" s="39" t="s">
        <v>603</v>
      </c>
      <c r="D20" s="39" t="s">
        <v>707</v>
      </c>
      <c r="E20" s="39" t="s">
        <v>557</v>
      </c>
      <c r="F20" s="39" t="s">
        <v>627</v>
      </c>
      <c r="G20" s="39" t="s">
        <v>559</v>
      </c>
      <c r="H20" s="39" t="s">
        <v>627</v>
      </c>
      <c r="I20" s="40">
        <v>8</v>
      </c>
      <c r="J20" s="40">
        <v>8</v>
      </c>
      <c r="K20" s="41" t="s">
        <v>538</v>
      </c>
    </row>
    <row r="21" s="1" customFormat="1" ht="38" customHeight="1" spans="1:11">
      <c r="A21" s="37" t="s">
        <v>565</v>
      </c>
      <c r="B21" s="42"/>
      <c r="C21" s="39" t="s">
        <v>608</v>
      </c>
      <c r="D21" s="39" t="s">
        <v>708</v>
      </c>
      <c r="E21" s="39" t="s">
        <v>568</v>
      </c>
      <c r="F21" s="39" t="s">
        <v>709</v>
      </c>
      <c r="G21" s="39" t="s">
        <v>623</v>
      </c>
      <c r="H21" s="39" t="s">
        <v>625</v>
      </c>
      <c r="I21" s="40">
        <v>9</v>
      </c>
      <c r="J21" s="40">
        <v>9</v>
      </c>
      <c r="K21" s="41" t="s">
        <v>538</v>
      </c>
    </row>
    <row r="22" s="1" customFormat="1" ht="38" customHeight="1" spans="1:11">
      <c r="A22" s="37" t="s">
        <v>565</v>
      </c>
      <c r="B22" s="42"/>
      <c r="C22" s="39" t="s">
        <v>639</v>
      </c>
      <c r="D22" s="39" t="s">
        <v>710</v>
      </c>
      <c r="E22" s="39" t="s">
        <v>557</v>
      </c>
      <c r="F22" s="39" t="s">
        <v>110</v>
      </c>
      <c r="G22" s="39" t="s">
        <v>642</v>
      </c>
      <c r="H22" s="39" t="s">
        <v>110</v>
      </c>
      <c r="I22" s="40">
        <v>10</v>
      </c>
      <c r="J22" s="40">
        <v>10</v>
      </c>
      <c r="K22" s="41" t="s">
        <v>538</v>
      </c>
    </row>
    <row r="23" s="1" customFormat="1" ht="38" customHeight="1" spans="1:11">
      <c r="A23" s="37" t="s">
        <v>565</v>
      </c>
      <c r="B23" s="42"/>
      <c r="C23" s="39" t="s">
        <v>639</v>
      </c>
      <c r="D23" s="39" t="s">
        <v>711</v>
      </c>
      <c r="E23" s="39" t="s">
        <v>557</v>
      </c>
      <c r="F23" s="39" t="s">
        <v>61</v>
      </c>
      <c r="G23" s="39" t="s">
        <v>642</v>
      </c>
      <c r="H23" s="39" t="s">
        <v>61</v>
      </c>
      <c r="I23" s="40">
        <v>10</v>
      </c>
      <c r="J23" s="40">
        <v>10</v>
      </c>
      <c r="K23" s="41" t="s">
        <v>538</v>
      </c>
    </row>
    <row r="24" s="1" customFormat="1" ht="38" customHeight="1" spans="1:11">
      <c r="A24" s="37" t="s">
        <v>571</v>
      </c>
      <c r="B24" s="42"/>
      <c r="C24" s="39" t="s">
        <v>610</v>
      </c>
      <c r="D24" s="39" t="s">
        <v>674</v>
      </c>
      <c r="E24" s="39" t="s">
        <v>557</v>
      </c>
      <c r="F24" s="39" t="s">
        <v>573</v>
      </c>
      <c r="G24" s="39" t="s">
        <v>559</v>
      </c>
      <c r="H24" s="39" t="s">
        <v>573</v>
      </c>
      <c r="I24" s="40">
        <v>15</v>
      </c>
      <c r="J24" s="40">
        <v>15</v>
      </c>
      <c r="K24" s="41" t="s">
        <v>538</v>
      </c>
    </row>
    <row r="25" s="3" customFormat="1" ht="67" customHeight="1" spans="1:11">
      <c r="A25" s="28" t="s">
        <v>612</v>
      </c>
      <c r="B25" s="28"/>
      <c r="C25" s="28"/>
      <c r="D25" s="29" t="s">
        <v>538</v>
      </c>
      <c r="E25" s="29"/>
      <c r="F25" s="29"/>
      <c r="G25" s="29"/>
      <c r="H25" s="29"/>
      <c r="I25" s="29"/>
      <c r="J25" s="29"/>
      <c r="K25" s="29"/>
    </row>
    <row r="26" s="3" customFormat="1" ht="30" customHeight="1" spans="1:11">
      <c r="A26" s="43" t="s">
        <v>613</v>
      </c>
      <c r="B26" s="44"/>
      <c r="C26" s="44"/>
      <c r="D26" s="44"/>
      <c r="E26" s="44"/>
      <c r="F26" s="44"/>
      <c r="G26" s="44"/>
      <c r="H26" s="45"/>
      <c r="I26" s="28" t="s">
        <v>614</v>
      </c>
      <c r="J26" s="28" t="s">
        <v>615</v>
      </c>
      <c r="K26" s="28" t="s">
        <v>616</v>
      </c>
    </row>
    <row r="27" s="2" customFormat="1" ht="35" customHeight="1" spans="1:11">
      <c r="A27" s="46"/>
      <c r="B27" s="47"/>
      <c r="C27" s="47"/>
      <c r="D27" s="47"/>
      <c r="E27" s="47"/>
      <c r="F27" s="47"/>
      <c r="G27" s="47"/>
      <c r="H27" s="48"/>
      <c r="I27" s="20">
        <v>100</v>
      </c>
      <c r="J27" s="20">
        <v>100</v>
      </c>
      <c r="K27" s="28" t="s">
        <v>617</v>
      </c>
    </row>
    <row r="28" s="2" customFormat="1" ht="208" customHeight="1" spans="1:11">
      <c r="A28" s="49" t="s">
        <v>618</v>
      </c>
      <c r="B28" s="50"/>
      <c r="C28" s="50"/>
      <c r="D28" s="50"/>
      <c r="E28" s="50"/>
      <c r="F28" s="50"/>
      <c r="G28" s="50"/>
      <c r="H28" s="50"/>
      <c r="I28" s="50"/>
      <c r="J28" s="50"/>
      <c r="K28" s="50"/>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c r="B2" s="5"/>
      <c r="C2" s="5"/>
      <c r="D2" s="6"/>
      <c r="E2" s="7"/>
      <c r="F2" s="7"/>
      <c r="G2" s="7"/>
      <c r="H2" s="7"/>
      <c r="I2" s="7"/>
      <c r="J2" s="7"/>
      <c r="K2" s="8" t="s">
        <v>712</v>
      </c>
    </row>
    <row r="3" s="2" customFormat="1" ht="31" customHeight="1" spans="1:11">
      <c r="A3" s="9" t="s">
        <v>497</v>
      </c>
      <c r="B3" s="5"/>
      <c r="C3" s="5"/>
      <c r="D3" s="6"/>
      <c r="E3" s="7"/>
      <c r="F3" s="7"/>
      <c r="G3" s="7"/>
      <c r="H3" s="7"/>
      <c r="I3" s="7"/>
      <c r="J3" s="7"/>
      <c r="K3" s="8" t="s">
        <v>580</v>
      </c>
    </row>
    <row r="4" s="2" customFormat="1" ht="31" customHeight="1" spans="1:11">
      <c r="A4" s="10" t="s">
        <v>581</v>
      </c>
      <c r="B4" s="10"/>
      <c r="C4" s="11" t="s">
        <v>713</v>
      </c>
      <c r="D4" s="11"/>
      <c r="E4" s="11"/>
      <c r="F4" s="11"/>
      <c r="G4" s="11"/>
      <c r="H4" s="11"/>
      <c r="I4" s="11"/>
      <c r="J4" s="11"/>
      <c r="K4" s="11"/>
    </row>
    <row r="5" s="2" customFormat="1" ht="30" customHeight="1" spans="1:11">
      <c r="A5" s="10" t="s">
        <v>583</v>
      </c>
      <c r="B5" s="10"/>
      <c r="C5" s="11" t="s">
        <v>528</v>
      </c>
      <c r="D5" s="11"/>
      <c r="E5" s="11"/>
      <c r="F5" s="11"/>
      <c r="G5" s="11"/>
      <c r="H5" s="12" t="s">
        <v>584</v>
      </c>
      <c r="I5" s="11" t="s">
        <v>528</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1820</v>
      </c>
      <c r="G7" s="18"/>
      <c r="H7" s="19">
        <v>1820</v>
      </c>
      <c r="I7" s="20">
        <v>10</v>
      </c>
      <c r="J7" s="20">
        <v>100</v>
      </c>
      <c r="K7" s="21" t="s">
        <v>538</v>
      </c>
    </row>
    <row r="8" s="2" customFormat="1" ht="30" customHeight="1" spans="1:11">
      <c r="A8" s="13"/>
      <c r="B8" s="13"/>
      <c r="C8" s="16" t="s">
        <v>590</v>
      </c>
      <c r="D8" s="17">
        <v>0</v>
      </c>
      <c r="E8" s="18"/>
      <c r="F8" s="17">
        <v>1820</v>
      </c>
      <c r="G8" s="18"/>
      <c r="H8" s="19">
        <v>1820</v>
      </c>
      <c r="I8" s="22"/>
      <c r="J8" s="20">
        <v>100</v>
      </c>
      <c r="K8" s="23"/>
    </row>
    <row r="9" s="2" customFormat="1" ht="30" customHeight="1" spans="1:11">
      <c r="A9" s="13"/>
      <c r="B9" s="13"/>
      <c r="C9" s="16" t="s">
        <v>591</v>
      </c>
      <c r="D9" s="17">
        <v>0</v>
      </c>
      <c r="E9" s="18"/>
      <c r="F9" s="17" t="s">
        <v>538</v>
      </c>
      <c r="G9" s="18"/>
      <c r="H9" s="19" t="s">
        <v>538</v>
      </c>
      <c r="I9" s="24"/>
      <c r="J9" s="20">
        <v>0</v>
      </c>
      <c r="K9" s="25"/>
    </row>
    <row r="10" s="2" customFormat="1" ht="30" customHeight="1" spans="1:11">
      <c r="A10" s="13"/>
      <c r="B10" s="13"/>
      <c r="C10" s="10" t="s">
        <v>540</v>
      </c>
      <c r="D10" s="17">
        <v>0</v>
      </c>
      <c r="E10" s="18"/>
      <c r="F10" s="17" t="s">
        <v>538</v>
      </c>
      <c r="G10" s="18"/>
      <c r="H10" s="19" t="s">
        <v>538</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714</v>
      </c>
      <c r="C12" s="29"/>
      <c r="D12" s="29"/>
      <c r="E12" s="29"/>
      <c r="F12" s="29"/>
      <c r="G12" s="29"/>
      <c r="H12" s="29" t="s">
        <v>538</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667</v>
      </c>
      <c r="E17" s="39" t="s">
        <v>557</v>
      </c>
      <c r="F17" s="39" t="s">
        <v>654</v>
      </c>
      <c r="G17" s="39" t="s">
        <v>559</v>
      </c>
      <c r="H17" s="39" t="s">
        <v>538</v>
      </c>
      <c r="I17" s="40" t="s">
        <v>538</v>
      </c>
      <c r="J17" s="40" t="s">
        <v>538</v>
      </c>
      <c r="K17" s="41" t="s">
        <v>538</v>
      </c>
    </row>
    <row r="18" s="1" customFormat="1" ht="38" customHeight="1" spans="1:11">
      <c r="A18" s="37" t="s">
        <v>554</v>
      </c>
      <c r="B18" s="42"/>
      <c r="C18" s="39" t="s">
        <v>555</v>
      </c>
      <c r="D18" s="39" t="s">
        <v>715</v>
      </c>
      <c r="E18" s="39" t="s">
        <v>557</v>
      </c>
      <c r="F18" s="39" t="s">
        <v>654</v>
      </c>
      <c r="G18" s="39" t="s">
        <v>559</v>
      </c>
      <c r="H18" s="39" t="s">
        <v>538</v>
      </c>
      <c r="I18" s="40" t="s">
        <v>538</v>
      </c>
      <c r="J18" s="40" t="s">
        <v>538</v>
      </c>
      <c r="K18" s="41" t="s">
        <v>538</v>
      </c>
    </row>
    <row r="19" s="1" customFormat="1" ht="38" customHeight="1" spans="1:11">
      <c r="A19" s="37" t="s">
        <v>554</v>
      </c>
      <c r="B19" s="42"/>
      <c r="C19" s="39" t="s">
        <v>563</v>
      </c>
      <c r="D19" s="39" t="s">
        <v>716</v>
      </c>
      <c r="E19" s="39" t="s">
        <v>557</v>
      </c>
      <c r="F19" s="39" t="s">
        <v>654</v>
      </c>
      <c r="G19" s="39" t="s">
        <v>559</v>
      </c>
      <c r="H19" s="39" t="s">
        <v>538</v>
      </c>
      <c r="I19" s="40" t="s">
        <v>538</v>
      </c>
      <c r="J19" s="40" t="s">
        <v>538</v>
      </c>
      <c r="K19" s="41" t="s">
        <v>538</v>
      </c>
    </row>
    <row r="20" s="1" customFormat="1" ht="38" customHeight="1" spans="1:11">
      <c r="A20" s="37" t="s">
        <v>554</v>
      </c>
      <c r="B20" s="42"/>
      <c r="C20" s="39" t="s">
        <v>603</v>
      </c>
      <c r="D20" s="39" t="s">
        <v>717</v>
      </c>
      <c r="E20" s="39" t="s">
        <v>607</v>
      </c>
      <c r="F20" s="39" t="s">
        <v>718</v>
      </c>
      <c r="G20" s="39" t="s">
        <v>719</v>
      </c>
      <c r="H20" s="39" t="s">
        <v>538</v>
      </c>
      <c r="I20" s="40" t="s">
        <v>538</v>
      </c>
      <c r="J20" s="40" t="s">
        <v>538</v>
      </c>
      <c r="K20" s="41" t="s">
        <v>538</v>
      </c>
    </row>
    <row r="21" s="1" customFormat="1" ht="38" customHeight="1" spans="1:11">
      <c r="A21" s="37" t="s">
        <v>554</v>
      </c>
      <c r="B21" s="42"/>
      <c r="C21" s="39" t="s">
        <v>603</v>
      </c>
      <c r="D21" s="39" t="s">
        <v>720</v>
      </c>
      <c r="E21" s="39" t="s">
        <v>557</v>
      </c>
      <c r="F21" s="39" t="s">
        <v>654</v>
      </c>
      <c r="G21" s="39" t="s">
        <v>559</v>
      </c>
      <c r="H21" s="39" t="s">
        <v>538</v>
      </c>
      <c r="I21" s="40" t="s">
        <v>538</v>
      </c>
      <c r="J21" s="40" t="s">
        <v>538</v>
      </c>
      <c r="K21" s="41" t="s">
        <v>538</v>
      </c>
    </row>
    <row r="22" s="1" customFormat="1" ht="38" customHeight="1" spans="1:11">
      <c r="A22" s="37" t="s">
        <v>565</v>
      </c>
      <c r="B22" s="42"/>
      <c r="C22" s="39" t="s">
        <v>672</v>
      </c>
      <c r="D22" s="39" t="s">
        <v>721</v>
      </c>
      <c r="E22" s="39" t="s">
        <v>557</v>
      </c>
      <c r="F22" s="39" t="s">
        <v>654</v>
      </c>
      <c r="G22" s="39" t="s">
        <v>559</v>
      </c>
      <c r="H22" s="39" t="s">
        <v>538</v>
      </c>
      <c r="I22" s="40" t="s">
        <v>538</v>
      </c>
      <c r="J22" s="40" t="s">
        <v>538</v>
      </c>
      <c r="K22" s="41" t="s">
        <v>538</v>
      </c>
    </row>
    <row r="23" s="1" customFormat="1" ht="38" customHeight="1" spans="1:11">
      <c r="A23" s="37" t="s">
        <v>571</v>
      </c>
      <c r="B23" s="42"/>
      <c r="C23" s="39" t="s">
        <v>610</v>
      </c>
      <c r="D23" s="39" t="s">
        <v>674</v>
      </c>
      <c r="E23" s="39" t="s">
        <v>557</v>
      </c>
      <c r="F23" s="39" t="s">
        <v>654</v>
      </c>
      <c r="G23" s="39" t="s">
        <v>559</v>
      </c>
      <c r="H23" s="39" t="s">
        <v>538</v>
      </c>
      <c r="I23" s="40" t="s">
        <v>538</v>
      </c>
      <c r="J23" s="40" t="s">
        <v>538</v>
      </c>
      <c r="K23" s="41" t="s">
        <v>538</v>
      </c>
    </row>
    <row r="24" s="3" customFormat="1" ht="67" customHeight="1" spans="1:11">
      <c r="A24" s="28" t="s">
        <v>612</v>
      </c>
      <c r="B24" s="28"/>
      <c r="C24" s="28"/>
      <c r="D24" s="29" t="s">
        <v>538</v>
      </c>
      <c r="E24" s="29"/>
      <c r="F24" s="29"/>
      <c r="G24" s="29"/>
      <c r="H24" s="29"/>
      <c r="I24" s="29"/>
      <c r="J24" s="29"/>
      <c r="K24" s="29"/>
    </row>
    <row r="25" s="3" customFormat="1" ht="30" customHeight="1" spans="1:11">
      <c r="A25" s="43" t="s">
        <v>613</v>
      </c>
      <c r="B25" s="44"/>
      <c r="C25" s="44"/>
      <c r="D25" s="44"/>
      <c r="E25" s="44"/>
      <c r="F25" s="44"/>
      <c r="G25" s="44"/>
      <c r="H25" s="45"/>
      <c r="I25" s="28" t="s">
        <v>614</v>
      </c>
      <c r="J25" s="28" t="s">
        <v>615</v>
      </c>
      <c r="K25" s="28" t="s">
        <v>616</v>
      </c>
    </row>
    <row r="26" s="2" customFormat="1" ht="35" customHeight="1" spans="1:11">
      <c r="A26" s="46"/>
      <c r="B26" s="47"/>
      <c r="C26" s="47"/>
      <c r="D26" s="47"/>
      <c r="E26" s="47"/>
      <c r="F26" s="47"/>
      <c r="G26" s="47"/>
      <c r="H26" s="48"/>
      <c r="I26" s="20">
        <v>10</v>
      </c>
      <c r="J26" s="20" t="s">
        <v>538</v>
      </c>
      <c r="K26" s="28" t="s">
        <v>538</v>
      </c>
    </row>
    <row r="27" s="2" customFormat="1" ht="208" customHeight="1" spans="1:11">
      <c r="A27" s="49" t="s">
        <v>618</v>
      </c>
      <c r="B27" s="50"/>
      <c r="C27" s="50"/>
      <c r="D27" s="50"/>
      <c r="E27" s="50"/>
      <c r="F27" s="50"/>
      <c r="G27" s="50"/>
      <c r="H27" s="50"/>
      <c r="I27" s="50"/>
      <c r="J27" s="50"/>
      <c r="K27" s="50"/>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c r="B2" s="5"/>
      <c r="C2" s="5"/>
      <c r="D2" s="6"/>
      <c r="E2" s="7"/>
      <c r="F2" s="7"/>
      <c r="G2" s="7"/>
      <c r="H2" s="7"/>
      <c r="I2" s="7"/>
      <c r="J2" s="7"/>
      <c r="K2" s="8" t="s">
        <v>722</v>
      </c>
    </row>
    <row r="3" s="2" customFormat="1" ht="31" customHeight="1" spans="1:11">
      <c r="A3" s="9" t="s">
        <v>497</v>
      </c>
      <c r="B3" s="5"/>
      <c r="C3" s="5"/>
      <c r="D3" s="6"/>
      <c r="E3" s="7"/>
      <c r="F3" s="7"/>
      <c r="G3" s="7"/>
      <c r="H3" s="7"/>
      <c r="I3" s="7"/>
      <c r="J3" s="7"/>
      <c r="K3" s="8" t="s">
        <v>580</v>
      </c>
    </row>
    <row r="4" s="2" customFormat="1" ht="31" customHeight="1" spans="1:11">
      <c r="A4" s="10" t="s">
        <v>581</v>
      </c>
      <c r="B4" s="10"/>
      <c r="C4" s="11" t="s">
        <v>723</v>
      </c>
      <c r="D4" s="11"/>
      <c r="E4" s="11"/>
      <c r="F4" s="11"/>
      <c r="G4" s="11"/>
      <c r="H4" s="11"/>
      <c r="I4" s="11"/>
      <c r="J4" s="11"/>
      <c r="K4" s="11"/>
    </row>
    <row r="5" s="2" customFormat="1" ht="30" customHeight="1" spans="1:11">
      <c r="A5" s="10" t="s">
        <v>583</v>
      </c>
      <c r="B5" s="10"/>
      <c r="C5" s="11" t="s">
        <v>528</v>
      </c>
      <c r="D5" s="11"/>
      <c r="E5" s="11"/>
      <c r="F5" s="11"/>
      <c r="G5" s="11"/>
      <c r="H5" s="12" t="s">
        <v>584</v>
      </c>
      <c r="I5" s="11" t="s">
        <v>528</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70.13</v>
      </c>
      <c r="G7" s="18"/>
      <c r="H7" s="19">
        <v>70.13</v>
      </c>
      <c r="I7" s="20">
        <v>10</v>
      </c>
      <c r="J7" s="20">
        <v>100</v>
      </c>
      <c r="K7" s="21">
        <v>10</v>
      </c>
    </row>
    <row r="8" s="2" customFormat="1" ht="30" customHeight="1" spans="1:11">
      <c r="A8" s="13"/>
      <c r="B8" s="13"/>
      <c r="C8" s="16" t="s">
        <v>590</v>
      </c>
      <c r="D8" s="17">
        <v>0</v>
      </c>
      <c r="E8" s="18"/>
      <c r="F8" s="17">
        <v>70.13</v>
      </c>
      <c r="G8" s="18"/>
      <c r="H8" s="19">
        <v>70.13</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724</v>
      </c>
      <c r="C12" s="29"/>
      <c r="D12" s="29"/>
      <c r="E12" s="29"/>
      <c r="F12" s="29"/>
      <c r="G12" s="29"/>
      <c r="H12" s="29" t="s">
        <v>724</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725</v>
      </c>
      <c r="E17" s="39" t="s">
        <v>568</v>
      </c>
      <c r="F17" s="39" t="s">
        <v>726</v>
      </c>
      <c r="G17" s="39" t="s">
        <v>727</v>
      </c>
      <c r="H17" s="39" t="s">
        <v>728</v>
      </c>
      <c r="I17" s="40">
        <v>20</v>
      </c>
      <c r="J17" s="40">
        <v>20</v>
      </c>
      <c r="K17" s="41" t="s">
        <v>538</v>
      </c>
    </row>
    <row r="18" s="1" customFormat="1" ht="38" customHeight="1" spans="1:11">
      <c r="A18" s="37" t="s">
        <v>554</v>
      </c>
      <c r="B18" s="42"/>
      <c r="C18" s="39" t="s">
        <v>563</v>
      </c>
      <c r="D18" s="39" t="s">
        <v>729</v>
      </c>
      <c r="E18" s="39" t="s">
        <v>557</v>
      </c>
      <c r="F18" s="39" t="s">
        <v>627</v>
      </c>
      <c r="G18" s="39" t="s">
        <v>559</v>
      </c>
      <c r="H18" s="39" t="s">
        <v>627</v>
      </c>
      <c r="I18" s="40">
        <v>20</v>
      </c>
      <c r="J18" s="40">
        <v>20</v>
      </c>
      <c r="K18" s="41" t="s">
        <v>538</v>
      </c>
    </row>
    <row r="19" s="1" customFormat="1" ht="38" customHeight="1" spans="1:11">
      <c r="A19" s="37" t="s">
        <v>565</v>
      </c>
      <c r="B19" s="42"/>
      <c r="C19" s="39" t="s">
        <v>672</v>
      </c>
      <c r="D19" s="39" t="s">
        <v>730</v>
      </c>
      <c r="E19" s="39" t="s">
        <v>557</v>
      </c>
      <c r="F19" s="39" t="s">
        <v>573</v>
      </c>
      <c r="G19" s="39" t="s">
        <v>559</v>
      </c>
      <c r="H19" s="39" t="s">
        <v>573</v>
      </c>
      <c r="I19" s="40">
        <v>20</v>
      </c>
      <c r="J19" s="40">
        <v>20</v>
      </c>
      <c r="K19" s="41" t="s">
        <v>538</v>
      </c>
    </row>
    <row r="20" s="1" customFormat="1" ht="38" customHeight="1" spans="1:11">
      <c r="A20" s="37" t="s">
        <v>565</v>
      </c>
      <c r="B20" s="42"/>
      <c r="C20" s="39" t="s">
        <v>639</v>
      </c>
      <c r="D20" s="39" t="s">
        <v>653</v>
      </c>
      <c r="E20" s="39" t="s">
        <v>557</v>
      </c>
      <c r="F20" s="39" t="s">
        <v>573</v>
      </c>
      <c r="G20" s="39" t="s">
        <v>559</v>
      </c>
      <c r="H20" s="39" t="s">
        <v>573</v>
      </c>
      <c r="I20" s="40">
        <v>20</v>
      </c>
      <c r="J20" s="40">
        <v>20</v>
      </c>
      <c r="K20" s="41" t="s">
        <v>538</v>
      </c>
    </row>
    <row r="21" s="1" customFormat="1" ht="38" customHeight="1" spans="1:11">
      <c r="A21" s="37" t="s">
        <v>571</v>
      </c>
      <c r="B21" s="42"/>
      <c r="C21" s="39" t="s">
        <v>610</v>
      </c>
      <c r="D21" s="39" t="s">
        <v>655</v>
      </c>
      <c r="E21" s="39" t="s">
        <v>557</v>
      </c>
      <c r="F21" s="39" t="s">
        <v>573</v>
      </c>
      <c r="G21" s="39" t="s">
        <v>559</v>
      </c>
      <c r="H21" s="39" t="s">
        <v>573</v>
      </c>
      <c r="I21" s="40">
        <v>10</v>
      </c>
      <c r="J21" s="40">
        <v>10</v>
      </c>
      <c r="K21" s="41" t="s">
        <v>538</v>
      </c>
    </row>
    <row r="22" s="3" customFormat="1" ht="67" customHeight="1" spans="1:11">
      <c r="A22" s="28" t="s">
        <v>612</v>
      </c>
      <c r="B22" s="28"/>
      <c r="C22" s="28"/>
      <c r="D22" s="29" t="s">
        <v>538</v>
      </c>
      <c r="E22" s="29"/>
      <c r="F22" s="29"/>
      <c r="G22" s="29"/>
      <c r="H22" s="29"/>
      <c r="I22" s="29"/>
      <c r="J22" s="29"/>
      <c r="K22" s="29"/>
    </row>
    <row r="23" s="3" customFormat="1" ht="30" customHeight="1" spans="1:11">
      <c r="A23" s="43" t="s">
        <v>613</v>
      </c>
      <c r="B23" s="44"/>
      <c r="C23" s="44"/>
      <c r="D23" s="44"/>
      <c r="E23" s="44"/>
      <c r="F23" s="44"/>
      <c r="G23" s="44"/>
      <c r="H23" s="45"/>
      <c r="I23" s="28" t="s">
        <v>614</v>
      </c>
      <c r="J23" s="28" t="s">
        <v>615</v>
      </c>
      <c r="K23" s="28" t="s">
        <v>616</v>
      </c>
    </row>
    <row r="24" s="2" customFormat="1" ht="35" customHeight="1" spans="1:11">
      <c r="A24" s="46"/>
      <c r="B24" s="47"/>
      <c r="C24" s="47"/>
      <c r="D24" s="47"/>
      <c r="E24" s="47"/>
      <c r="F24" s="47"/>
      <c r="G24" s="47"/>
      <c r="H24" s="48"/>
      <c r="I24" s="20">
        <v>100</v>
      </c>
      <c r="J24" s="20">
        <v>100</v>
      </c>
      <c r="K24" s="28" t="s">
        <v>617</v>
      </c>
    </row>
    <row r="25" s="2" customFormat="1" ht="208" customHeight="1" spans="1:11">
      <c r="A25" s="49" t="s">
        <v>618</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1" customFormat="1" ht="41.25" customHeight="1" spans="1:11">
      <c r="A2" s="7" t="s">
        <v>578</v>
      </c>
      <c r="B2" s="7"/>
      <c r="C2" s="7"/>
      <c r="D2" s="7"/>
      <c r="E2" s="7"/>
      <c r="F2" s="7"/>
      <c r="G2" s="7"/>
      <c r="H2" s="7"/>
      <c r="I2" s="7"/>
      <c r="J2" s="7"/>
      <c r="K2" s="7"/>
    </row>
    <row r="3" s="2" customFormat="1" ht="31" customHeight="1" spans="1:11">
      <c r="A3" s="5"/>
      <c r="B3" s="5"/>
      <c r="C3" s="5"/>
      <c r="D3" s="6"/>
      <c r="E3" s="7"/>
      <c r="F3" s="7"/>
      <c r="G3" s="7"/>
      <c r="H3" s="7"/>
      <c r="I3" s="7"/>
      <c r="J3" s="7"/>
      <c r="K3" s="8" t="s">
        <v>731</v>
      </c>
    </row>
    <row r="4" s="2" customFormat="1" ht="31" customHeight="1" spans="1:11">
      <c r="A4" s="9" t="s">
        <v>497</v>
      </c>
      <c r="B4" s="5"/>
      <c r="C4" s="5"/>
      <c r="D4" s="6"/>
      <c r="E4" s="7"/>
      <c r="F4" s="7"/>
      <c r="G4" s="7"/>
      <c r="H4" s="7"/>
      <c r="I4" s="7"/>
      <c r="J4" s="7"/>
      <c r="K4" s="8" t="s">
        <v>580</v>
      </c>
    </row>
    <row r="5" s="2" customFormat="1" ht="31" customHeight="1" spans="1:11">
      <c r="A5" s="10" t="s">
        <v>581</v>
      </c>
      <c r="B5" s="10"/>
      <c r="C5" s="11" t="s">
        <v>732</v>
      </c>
      <c r="D5" s="11"/>
      <c r="E5" s="11"/>
      <c r="F5" s="11"/>
      <c r="G5" s="11"/>
      <c r="H5" s="11"/>
      <c r="I5" s="11"/>
      <c r="J5" s="11"/>
      <c r="K5" s="11"/>
    </row>
    <row r="6" s="2" customFormat="1" ht="30" customHeight="1" spans="1:11">
      <c r="A6" s="10" t="s">
        <v>583</v>
      </c>
      <c r="B6" s="10"/>
      <c r="C6" s="11" t="s">
        <v>528</v>
      </c>
      <c r="D6" s="11"/>
      <c r="E6" s="11"/>
      <c r="F6" s="11"/>
      <c r="G6" s="11"/>
      <c r="H6" s="12" t="s">
        <v>584</v>
      </c>
      <c r="I6" s="11" t="s">
        <v>528</v>
      </c>
      <c r="J6" s="11"/>
      <c r="K6" s="11"/>
    </row>
    <row r="7" s="2" customFormat="1" ht="26" customHeight="1" spans="1:11">
      <c r="A7" s="13" t="s">
        <v>585</v>
      </c>
      <c r="B7" s="13"/>
      <c r="C7" s="10"/>
      <c r="D7" s="14" t="s">
        <v>531</v>
      </c>
      <c r="E7" s="15"/>
      <c r="F7" s="14" t="s">
        <v>444</v>
      </c>
      <c r="G7" s="15"/>
      <c r="H7" s="10" t="s">
        <v>586</v>
      </c>
      <c r="I7" s="10" t="s">
        <v>587</v>
      </c>
      <c r="J7" s="10" t="s">
        <v>588</v>
      </c>
      <c r="K7" s="10" t="s">
        <v>589</v>
      </c>
    </row>
    <row r="8" s="2" customFormat="1" ht="30" customHeight="1" spans="1:11">
      <c r="A8" s="13"/>
      <c r="B8" s="13"/>
      <c r="C8" s="16" t="s">
        <v>537</v>
      </c>
      <c r="D8" s="17">
        <v>0</v>
      </c>
      <c r="E8" s="18"/>
      <c r="F8" s="17">
        <v>172.8</v>
      </c>
      <c r="G8" s="18"/>
      <c r="H8" s="19">
        <v>172.8</v>
      </c>
      <c r="I8" s="20">
        <v>10</v>
      </c>
      <c r="J8" s="20">
        <v>100</v>
      </c>
      <c r="K8" s="21">
        <v>10</v>
      </c>
    </row>
    <row r="9" s="2" customFormat="1" ht="30" customHeight="1" spans="1:11">
      <c r="A9" s="13"/>
      <c r="B9" s="13"/>
      <c r="C9" s="16" t="s">
        <v>590</v>
      </c>
      <c r="D9" s="17">
        <v>0</v>
      </c>
      <c r="E9" s="18"/>
      <c r="F9" s="17">
        <v>172.8</v>
      </c>
      <c r="G9" s="18"/>
      <c r="H9" s="19">
        <v>172.8</v>
      </c>
      <c r="I9" s="22"/>
      <c r="J9" s="20">
        <v>100</v>
      </c>
      <c r="K9" s="23"/>
    </row>
    <row r="10" s="2" customFormat="1" ht="30" customHeight="1" spans="1:11">
      <c r="A10" s="13"/>
      <c r="B10" s="13"/>
      <c r="C10" s="16" t="s">
        <v>591</v>
      </c>
      <c r="D10" s="17">
        <v>0</v>
      </c>
      <c r="E10" s="18"/>
      <c r="F10" s="17">
        <v>0</v>
      </c>
      <c r="G10" s="18"/>
      <c r="H10" s="19">
        <v>0</v>
      </c>
      <c r="I10" s="24"/>
      <c r="J10" s="20">
        <v>0</v>
      </c>
      <c r="K10" s="25"/>
    </row>
    <row r="11" s="2" customFormat="1" ht="30" customHeight="1" spans="1:11">
      <c r="A11" s="13"/>
      <c r="B11" s="13"/>
      <c r="C11" s="10" t="s">
        <v>540</v>
      </c>
      <c r="D11" s="17">
        <v>0</v>
      </c>
      <c r="E11" s="18"/>
      <c r="F11" s="17">
        <v>0</v>
      </c>
      <c r="G11" s="18"/>
      <c r="H11" s="19">
        <v>0</v>
      </c>
      <c r="I11" s="26"/>
      <c r="J11" s="20">
        <v>0</v>
      </c>
      <c r="K11" s="27"/>
    </row>
    <row r="12" s="1" customFormat="1" ht="26.4" customHeight="1" spans="1:11">
      <c r="A12" s="28" t="s">
        <v>592</v>
      </c>
      <c r="B12" s="12" t="s">
        <v>593</v>
      </c>
      <c r="C12" s="12"/>
      <c r="D12" s="12"/>
      <c r="E12" s="12"/>
      <c r="F12" s="12"/>
      <c r="G12" s="12"/>
      <c r="H12" s="12" t="s">
        <v>594</v>
      </c>
      <c r="I12" s="12"/>
      <c r="J12" s="12"/>
      <c r="K12" s="12"/>
    </row>
    <row r="13" s="1" customFormat="1" ht="66.65" customHeight="1" spans="1:11">
      <c r="A13" s="28"/>
      <c r="B13" s="29" t="s">
        <v>733</v>
      </c>
      <c r="C13" s="29"/>
      <c r="D13" s="29"/>
      <c r="E13" s="29"/>
      <c r="F13" s="29"/>
      <c r="G13" s="29"/>
      <c r="H13" s="29" t="s">
        <v>734</v>
      </c>
      <c r="I13" s="29"/>
      <c r="J13" s="29"/>
      <c r="K13" s="29"/>
    </row>
    <row r="14" s="2" customFormat="1" ht="35" customHeight="1" spans="1:11">
      <c r="A14" s="14"/>
      <c r="B14" s="30"/>
      <c r="C14" s="30"/>
      <c r="D14" s="30"/>
      <c r="E14" s="30"/>
      <c r="F14" s="30"/>
      <c r="G14" s="30"/>
      <c r="H14" s="30"/>
      <c r="I14" s="31"/>
      <c r="J14" s="31"/>
      <c r="K14" s="32"/>
    </row>
    <row r="15" s="2" customFormat="1" ht="35" customHeight="1" spans="1:11">
      <c r="A15" s="33" t="s">
        <v>597</v>
      </c>
      <c r="B15" s="30"/>
      <c r="C15" s="30"/>
      <c r="D15" s="30"/>
      <c r="E15" s="30"/>
      <c r="F15" s="30"/>
      <c r="G15" s="30"/>
      <c r="H15" s="30"/>
      <c r="I15" s="30"/>
      <c r="J15" s="30"/>
      <c r="K15" s="15"/>
    </row>
    <row r="16" s="2" customFormat="1" ht="31" customHeight="1" spans="1:11">
      <c r="A16" s="10" t="s">
        <v>545</v>
      </c>
      <c r="B16" s="10"/>
      <c r="C16" s="10"/>
      <c r="D16" s="10"/>
      <c r="E16" s="14" t="s">
        <v>598</v>
      </c>
      <c r="F16" s="30"/>
      <c r="G16" s="15"/>
      <c r="H16" s="14" t="s">
        <v>599</v>
      </c>
      <c r="I16" s="30"/>
      <c r="J16" s="30"/>
      <c r="K16" s="15"/>
    </row>
    <row r="17" s="1" customFormat="1" ht="28" customHeight="1" spans="1:11">
      <c r="A17" s="34" t="s">
        <v>600</v>
      </c>
      <c r="B17" s="34"/>
      <c r="C17" s="35" t="s">
        <v>552</v>
      </c>
      <c r="D17" s="35" t="s">
        <v>553</v>
      </c>
      <c r="E17" s="34" t="s">
        <v>546</v>
      </c>
      <c r="F17" s="34" t="s">
        <v>547</v>
      </c>
      <c r="G17" s="10" t="s">
        <v>548</v>
      </c>
      <c r="H17" s="16" t="s">
        <v>549</v>
      </c>
      <c r="I17" s="16" t="s">
        <v>587</v>
      </c>
      <c r="J17" s="16" t="s">
        <v>589</v>
      </c>
      <c r="K17" s="36" t="s">
        <v>550</v>
      </c>
    </row>
    <row r="18" s="1" customFormat="1" ht="38" customHeight="1" spans="1:11">
      <c r="A18" s="37" t="s">
        <v>554</v>
      </c>
      <c r="B18" s="38"/>
      <c r="C18" s="39" t="s">
        <v>555</v>
      </c>
      <c r="D18" s="39" t="s">
        <v>735</v>
      </c>
      <c r="E18" s="39" t="s">
        <v>557</v>
      </c>
      <c r="F18" s="39" t="s">
        <v>20</v>
      </c>
      <c r="G18" s="39" t="s">
        <v>736</v>
      </c>
      <c r="H18" s="39" t="s">
        <v>20</v>
      </c>
      <c r="I18" s="40">
        <v>20</v>
      </c>
      <c r="J18" s="40">
        <v>20</v>
      </c>
      <c r="K18" s="41" t="s">
        <v>538</v>
      </c>
    </row>
    <row r="19" s="1" customFormat="1" ht="38" customHeight="1" spans="1:11">
      <c r="A19" s="37" t="s">
        <v>554</v>
      </c>
      <c r="B19" s="42"/>
      <c r="C19" s="39" t="s">
        <v>603</v>
      </c>
      <c r="D19" s="39" t="s">
        <v>737</v>
      </c>
      <c r="E19" s="39" t="s">
        <v>557</v>
      </c>
      <c r="F19" s="39" t="s">
        <v>573</v>
      </c>
      <c r="G19" s="39" t="s">
        <v>559</v>
      </c>
      <c r="H19" s="39" t="s">
        <v>573</v>
      </c>
      <c r="I19" s="40">
        <v>20</v>
      </c>
      <c r="J19" s="40">
        <v>20</v>
      </c>
      <c r="K19" s="41" t="s">
        <v>538</v>
      </c>
    </row>
    <row r="20" s="1" customFormat="1" ht="38" customHeight="1" spans="1:11">
      <c r="A20" s="37" t="s">
        <v>565</v>
      </c>
      <c r="B20" s="42"/>
      <c r="C20" s="39" t="s">
        <v>608</v>
      </c>
      <c r="D20" s="39" t="s">
        <v>564</v>
      </c>
      <c r="E20" s="39" t="s">
        <v>557</v>
      </c>
      <c r="F20" s="39" t="s">
        <v>654</v>
      </c>
      <c r="G20" s="39" t="s">
        <v>559</v>
      </c>
      <c r="H20" s="39" t="s">
        <v>654</v>
      </c>
      <c r="I20" s="40">
        <v>20</v>
      </c>
      <c r="J20" s="40">
        <v>20</v>
      </c>
      <c r="K20" s="41" t="s">
        <v>538</v>
      </c>
    </row>
    <row r="21" s="1" customFormat="1" ht="38" customHeight="1" spans="1:11">
      <c r="A21" s="37" t="s">
        <v>571</v>
      </c>
      <c r="B21" s="42"/>
      <c r="C21" s="39" t="s">
        <v>610</v>
      </c>
      <c r="D21" s="39" t="s">
        <v>655</v>
      </c>
      <c r="E21" s="39" t="s">
        <v>557</v>
      </c>
      <c r="F21" s="39" t="s">
        <v>573</v>
      </c>
      <c r="G21" s="39" t="s">
        <v>559</v>
      </c>
      <c r="H21" s="39" t="s">
        <v>573</v>
      </c>
      <c r="I21" s="40">
        <v>10</v>
      </c>
      <c r="J21" s="40">
        <v>10</v>
      </c>
      <c r="K21" s="41" t="s">
        <v>538</v>
      </c>
    </row>
    <row r="22" s="3" customFormat="1" ht="67" customHeight="1" spans="1:11">
      <c r="A22" s="28" t="s">
        <v>612</v>
      </c>
      <c r="B22" s="28"/>
      <c r="C22" s="28"/>
      <c r="D22" s="29" t="s">
        <v>538</v>
      </c>
      <c r="E22" s="29"/>
      <c r="F22" s="29"/>
      <c r="G22" s="29"/>
      <c r="H22" s="29"/>
      <c r="I22" s="29"/>
      <c r="J22" s="29"/>
      <c r="K22" s="29"/>
    </row>
    <row r="23" s="3" customFormat="1" ht="30" customHeight="1" spans="1:11">
      <c r="A23" s="43" t="s">
        <v>613</v>
      </c>
      <c r="B23" s="44"/>
      <c r="C23" s="44"/>
      <c r="D23" s="44"/>
      <c r="E23" s="44"/>
      <c r="F23" s="44"/>
      <c r="G23" s="44"/>
      <c r="H23" s="45"/>
      <c r="I23" s="28" t="s">
        <v>614</v>
      </c>
      <c r="J23" s="28" t="s">
        <v>615</v>
      </c>
      <c r="K23" s="28" t="s">
        <v>616</v>
      </c>
    </row>
    <row r="24" s="2" customFormat="1" ht="35" customHeight="1" spans="1:11">
      <c r="A24" s="46"/>
      <c r="B24" s="47"/>
      <c r="C24" s="47"/>
      <c r="D24" s="47"/>
      <c r="E24" s="47"/>
      <c r="F24" s="47"/>
      <c r="G24" s="47"/>
      <c r="H24" s="48"/>
      <c r="I24" s="20">
        <v>100</v>
      </c>
      <c r="J24" s="20">
        <v>100</v>
      </c>
      <c r="K24" s="28" t="s">
        <v>617</v>
      </c>
    </row>
    <row r="25" s="2" customFormat="1" ht="208" customHeight="1" spans="1:11">
      <c r="A25" s="49" t="s">
        <v>618</v>
      </c>
      <c r="B25" s="50"/>
      <c r="C25" s="50"/>
      <c r="D25" s="50"/>
      <c r="E25" s="50"/>
      <c r="F25" s="50"/>
      <c r="G25" s="50"/>
      <c r="H25" s="50"/>
      <c r="I25" s="50"/>
      <c r="J25" s="50"/>
      <c r="K25" s="50"/>
    </row>
  </sheetData>
  <mergeCells count="38">
    <mergeCell ref="A1:K1"/>
    <mergeCell ref="A2:K2"/>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C22"/>
    <mergeCell ref="D22:K22"/>
    <mergeCell ref="A25:K25"/>
    <mergeCell ref="A12:A13"/>
    <mergeCell ref="I9:I11"/>
    <mergeCell ref="K9:K11"/>
    <mergeCell ref="A7:B11"/>
    <mergeCell ref="A23:H24"/>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c r="B2" s="5"/>
      <c r="C2" s="5"/>
      <c r="D2" s="6"/>
      <c r="E2" s="7"/>
      <c r="F2" s="7"/>
      <c r="G2" s="7"/>
      <c r="H2" s="7"/>
      <c r="I2" s="7"/>
      <c r="J2" s="7"/>
      <c r="K2" s="8" t="s">
        <v>738</v>
      </c>
    </row>
    <row r="3" s="2" customFormat="1" ht="31" customHeight="1" spans="1:11">
      <c r="A3" s="9" t="s">
        <v>497</v>
      </c>
      <c r="B3" s="5"/>
      <c r="C3" s="5"/>
      <c r="D3" s="6"/>
      <c r="E3" s="7"/>
      <c r="F3" s="7"/>
      <c r="G3" s="7"/>
      <c r="H3" s="7"/>
      <c r="I3" s="7"/>
      <c r="J3" s="7"/>
      <c r="K3" s="8" t="s">
        <v>580</v>
      </c>
    </row>
    <row r="4" s="2" customFormat="1" ht="31" customHeight="1" spans="1:11">
      <c r="A4" s="10" t="s">
        <v>581</v>
      </c>
      <c r="B4" s="10"/>
      <c r="C4" s="11" t="s">
        <v>739</v>
      </c>
      <c r="D4" s="11"/>
      <c r="E4" s="11"/>
      <c r="F4" s="11"/>
      <c r="G4" s="11"/>
      <c r="H4" s="11"/>
      <c r="I4" s="11"/>
      <c r="J4" s="11"/>
      <c r="K4" s="11"/>
    </row>
    <row r="5" s="2" customFormat="1" ht="30" customHeight="1" spans="1:11">
      <c r="A5" s="10" t="s">
        <v>583</v>
      </c>
      <c r="B5" s="10"/>
      <c r="C5" s="11" t="s">
        <v>528</v>
      </c>
      <c r="D5" s="11"/>
      <c r="E5" s="11"/>
      <c r="F5" s="11"/>
      <c r="G5" s="11"/>
      <c r="H5" s="12" t="s">
        <v>584</v>
      </c>
      <c r="I5" s="11" t="s">
        <v>528</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469.65</v>
      </c>
      <c r="G7" s="18"/>
      <c r="H7" s="19">
        <v>469.65</v>
      </c>
      <c r="I7" s="20">
        <v>10</v>
      </c>
      <c r="J7" s="20">
        <v>100</v>
      </c>
      <c r="K7" s="21">
        <v>10</v>
      </c>
    </row>
    <row r="8" s="2" customFormat="1" ht="30" customHeight="1" spans="1:11">
      <c r="A8" s="13"/>
      <c r="B8" s="13"/>
      <c r="C8" s="16" t="s">
        <v>590</v>
      </c>
      <c r="D8" s="17">
        <v>0</v>
      </c>
      <c r="E8" s="18"/>
      <c r="F8" s="17">
        <v>469.65</v>
      </c>
      <c r="G8" s="18"/>
      <c r="H8" s="19">
        <v>469.65</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740</v>
      </c>
      <c r="C12" s="29"/>
      <c r="D12" s="29"/>
      <c r="E12" s="29"/>
      <c r="F12" s="29"/>
      <c r="G12" s="29"/>
      <c r="H12" s="29" t="s">
        <v>740</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735</v>
      </c>
      <c r="E17" s="39" t="s">
        <v>557</v>
      </c>
      <c r="F17" s="39" t="s">
        <v>42</v>
      </c>
      <c r="G17" s="39" t="s">
        <v>679</v>
      </c>
      <c r="H17" s="39" t="s">
        <v>42</v>
      </c>
      <c r="I17" s="40">
        <v>20</v>
      </c>
      <c r="J17" s="40">
        <v>20</v>
      </c>
      <c r="K17" s="41" t="s">
        <v>538</v>
      </c>
    </row>
    <row r="18" s="1" customFormat="1" ht="38" customHeight="1" spans="1:11">
      <c r="A18" s="37" t="s">
        <v>554</v>
      </c>
      <c r="B18" s="42"/>
      <c r="C18" s="39" t="s">
        <v>603</v>
      </c>
      <c r="D18" s="39" t="s">
        <v>737</v>
      </c>
      <c r="E18" s="39" t="s">
        <v>557</v>
      </c>
      <c r="F18" s="39" t="s">
        <v>573</v>
      </c>
      <c r="G18" s="39" t="s">
        <v>559</v>
      </c>
      <c r="H18" s="39" t="s">
        <v>573</v>
      </c>
      <c r="I18" s="40">
        <v>20</v>
      </c>
      <c r="J18" s="40">
        <v>20</v>
      </c>
      <c r="K18" s="41" t="s">
        <v>538</v>
      </c>
    </row>
    <row r="19" s="1" customFormat="1" ht="38" customHeight="1" spans="1:11">
      <c r="A19" s="37" t="s">
        <v>565</v>
      </c>
      <c r="B19" s="42"/>
      <c r="C19" s="39" t="s">
        <v>608</v>
      </c>
      <c r="D19" s="39" t="s">
        <v>681</v>
      </c>
      <c r="E19" s="39" t="s">
        <v>557</v>
      </c>
      <c r="F19" s="39" t="s">
        <v>627</v>
      </c>
      <c r="G19" s="39" t="s">
        <v>559</v>
      </c>
      <c r="H19" s="39" t="s">
        <v>627</v>
      </c>
      <c r="I19" s="40">
        <v>20</v>
      </c>
      <c r="J19" s="40">
        <v>20</v>
      </c>
      <c r="K19" s="41" t="s">
        <v>538</v>
      </c>
    </row>
    <row r="20" s="1" customFormat="1" ht="38" customHeight="1" spans="1:11">
      <c r="A20" s="37" t="s">
        <v>571</v>
      </c>
      <c r="B20" s="42"/>
      <c r="C20" s="39" t="s">
        <v>610</v>
      </c>
      <c r="D20" s="39" t="s">
        <v>655</v>
      </c>
      <c r="E20" s="39" t="s">
        <v>557</v>
      </c>
      <c r="F20" s="39" t="s">
        <v>573</v>
      </c>
      <c r="G20" s="39" t="s">
        <v>559</v>
      </c>
      <c r="H20" s="39" t="s">
        <v>573</v>
      </c>
      <c r="I20" s="40">
        <v>10</v>
      </c>
      <c r="J20" s="40">
        <v>10</v>
      </c>
      <c r="K20" s="41" t="s">
        <v>538</v>
      </c>
    </row>
    <row r="21" s="3" customFormat="1" ht="67" customHeight="1" spans="1:11">
      <c r="A21" s="28" t="s">
        <v>612</v>
      </c>
      <c r="B21" s="28"/>
      <c r="C21" s="28"/>
      <c r="D21" s="29" t="s">
        <v>538</v>
      </c>
      <c r="E21" s="29"/>
      <c r="F21" s="29"/>
      <c r="G21" s="29"/>
      <c r="H21" s="29"/>
      <c r="I21" s="29"/>
      <c r="J21" s="29"/>
      <c r="K21" s="29"/>
    </row>
    <row r="22" s="3" customFormat="1" ht="30" customHeight="1" spans="1:11">
      <c r="A22" s="43" t="s">
        <v>613</v>
      </c>
      <c r="B22" s="44"/>
      <c r="C22" s="44"/>
      <c r="D22" s="44"/>
      <c r="E22" s="44"/>
      <c r="F22" s="44"/>
      <c r="G22" s="44"/>
      <c r="H22" s="45"/>
      <c r="I22" s="28" t="s">
        <v>614</v>
      </c>
      <c r="J22" s="28" t="s">
        <v>615</v>
      </c>
      <c r="K22" s="28" t="s">
        <v>616</v>
      </c>
    </row>
    <row r="23" s="2" customFormat="1" ht="35" customHeight="1" spans="1:11">
      <c r="A23" s="46"/>
      <c r="B23" s="47"/>
      <c r="C23" s="47"/>
      <c r="D23" s="47"/>
      <c r="E23" s="47"/>
      <c r="F23" s="47"/>
      <c r="G23" s="47"/>
      <c r="H23" s="48"/>
      <c r="I23" s="20">
        <v>100</v>
      </c>
      <c r="J23" s="20">
        <v>100</v>
      </c>
      <c r="K23" s="28" t="s">
        <v>617</v>
      </c>
    </row>
    <row r="24" s="2" customFormat="1" ht="208" customHeight="1" spans="1:11">
      <c r="A24" s="49" t="s">
        <v>618</v>
      </c>
      <c r="B24" s="50"/>
      <c r="C24" s="50"/>
      <c r="D24" s="50"/>
      <c r="E24" s="50"/>
      <c r="F24" s="50"/>
      <c r="G24" s="50"/>
      <c r="H24" s="50"/>
      <c r="I24" s="50"/>
      <c r="J24" s="50"/>
      <c r="K24" s="50"/>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c r="B2" s="5"/>
      <c r="C2" s="5"/>
      <c r="D2" s="6"/>
      <c r="E2" s="7"/>
      <c r="F2" s="7"/>
      <c r="G2" s="7"/>
      <c r="H2" s="7"/>
      <c r="I2" s="7"/>
      <c r="J2" s="7"/>
      <c r="K2" s="8" t="s">
        <v>741</v>
      </c>
    </row>
    <row r="3" s="2" customFormat="1" ht="31" customHeight="1" spans="1:11">
      <c r="A3" s="9" t="s">
        <v>497</v>
      </c>
      <c r="B3" s="5"/>
      <c r="C3" s="5"/>
      <c r="D3" s="6"/>
      <c r="E3" s="7"/>
      <c r="F3" s="7"/>
      <c r="G3" s="7"/>
      <c r="H3" s="7"/>
      <c r="I3" s="7"/>
      <c r="J3" s="7"/>
      <c r="K3" s="8" t="s">
        <v>580</v>
      </c>
    </row>
    <row r="4" s="2" customFormat="1" ht="31" customHeight="1" spans="1:11">
      <c r="A4" s="10" t="s">
        <v>581</v>
      </c>
      <c r="B4" s="10"/>
      <c r="C4" s="11" t="s">
        <v>742</v>
      </c>
      <c r="D4" s="11"/>
      <c r="E4" s="11"/>
      <c r="F4" s="11"/>
      <c r="G4" s="11"/>
      <c r="H4" s="11"/>
      <c r="I4" s="11"/>
      <c r="J4" s="11"/>
      <c r="K4" s="11"/>
    </row>
    <row r="5" s="2" customFormat="1" ht="30" customHeight="1" spans="1:11">
      <c r="A5" s="10" t="s">
        <v>583</v>
      </c>
      <c r="B5" s="10"/>
      <c r="C5" s="11" t="s">
        <v>528</v>
      </c>
      <c r="D5" s="11"/>
      <c r="E5" s="11"/>
      <c r="F5" s="11"/>
      <c r="G5" s="11"/>
      <c r="H5" s="12" t="s">
        <v>584</v>
      </c>
      <c r="I5" s="11" t="s">
        <v>528</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384.97</v>
      </c>
      <c r="G7" s="18"/>
      <c r="H7" s="19">
        <v>384.97</v>
      </c>
      <c r="I7" s="20">
        <v>10</v>
      </c>
      <c r="J7" s="20">
        <v>100</v>
      </c>
      <c r="K7" s="21">
        <v>10</v>
      </c>
    </row>
    <row r="8" s="2" customFormat="1" ht="30" customHeight="1" spans="1:11">
      <c r="A8" s="13"/>
      <c r="B8" s="13"/>
      <c r="C8" s="16" t="s">
        <v>590</v>
      </c>
      <c r="D8" s="17">
        <v>0</v>
      </c>
      <c r="E8" s="18"/>
      <c r="F8" s="17">
        <v>384.97</v>
      </c>
      <c r="G8" s="18"/>
      <c r="H8" s="19">
        <v>384.97</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743</v>
      </c>
      <c r="C12" s="29"/>
      <c r="D12" s="29"/>
      <c r="E12" s="29"/>
      <c r="F12" s="29"/>
      <c r="G12" s="29"/>
      <c r="H12" s="29" t="s">
        <v>743</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735</v>
      </c>
      <c r="E17" s="39" t="s">
        <v>557</v>
      </c>
      <c r="F17" s="39" t="s">
        <v>58</v>
      </c>
      <c r="G17" s="39" t="s">
        <v>679</v>
      </c>
      <c r="H17" s="39" t="s">
        <v>58</v>
      </c>
      <c r="I17" s="40">
        <v>20</v>
      </c>
      <c r="J17" s="40">
        <v>20</v>
      </c>
      <c r="K17" s="41" t="s">
        <v>538</v>
      </c>
    </row>
    <row r="18" s="1" customFormat="1" ht="38" customHeight="1" spans="1:11">
      <c r="A18" s="37" t="s">
        <v>554</v>
      </c>
      <c r="B18" s="42"/>
      <c r="C18" s="39" t="s">
        <v>603</v>
      </c>
      <c r="D18" s="39" t="s">
        <v>737</v>
      </c>
      <c r="E18" s="39" t="s">
        <v>557</v>
      </c>
      <c r="F18" s="39" t="s">
        <v>627</v>
      </c>
      <c r="G18" s="39" t="s">
        <v>559</v>
      </c>
      <c r="H18" s="39" t="s">
        <v>627</v>
      </c>
      <c r="I18" s="40">
        <v>20</v>
      </c>
      <c r="J18" s="40">
        <v>20</v>
      </c>
      <c r="K18" s="41" t="s">
        <v>538</v>
      </c>
    </row>
    <row r="19" s="1" customFormat="1" ht="38" customHeight="1" spans="1:11">
      <c r="A19" s="37" t="s">
        <v>565</v>
      </c>
      <c r="B19" s="42"/>
      <c r="C19" s="39" t="s">
        <v>608</v>
      </c>
      <c r="D19" s="39" t="s">
        <v>564</v>
      </c>
      <c r="E19" s="39" t="s">
        <v>557</v>
      </c>
      <c r="F19" s="39" t="s">
        <v>627</v>
      </c>
      <c r="G19" s="39" t="s">
        <v>559</v>
      </c>
      <c r="H19" s="39" t="s">
        <v>627</v>
      </c>
      <c r="I19" s="40">
        <v>20</v>
      </c>
      <c r="J19" s="40">
        <v>20</v>
      </c>
      <c r="K19" s="41" t="s">
        <v>538</v>
      </c>
    </row>
    <row r="20" s="1" customFormat="1" ht="38" customHeight="1" spans="1:11">
      <c r="A20" s="37" t="s">
        <v>571</v>
      </c>
      <c r="B20" s="42"/>
      <c r="C20" s="39" t="s">
        <v>610</v>
      </c>
      <c r="D20" s="39" t="s">
        <v>655</v>
      </c>
      <c r="E20" s="39" t="s">
        <v>557</v>
      </c>
      <c r="F20" s="39" t="s">
        <v>627</v>
      </c>
      <c r="G20" s="39" t="s">
        <v>559</v>
      </c>
      <c r="H20" s="39" t="s">
        <v>627</v>
      </c>
      <c r="I20" s="40">
        <v>10</v>
      </c>
      <c r="J20" s="40">
        <v>10</v>
      </c>
      <c r="K20" s="41" t="s">
        <v>538</v>
      </c>
    </row>
    <row r="21" s="3" customFormat="1" ht="67" customHeight="1" spans="1:11">
      <c r="A21" s="28" t="s">
        <v>612</v>
      </c>
      <c r="B21" s="28"/>
      <c r="C21" s="28"/>
      <c r="D21" s="29" t="s">
        <v>538</v>
      </c>
      <c r="E21" s="29"/>
      <c r="F21" s="29"/>
      <c r="G21" s="29"/>
      <c r="H21" s="29"/>
      <c r="I21" s="29"/>
      <c r="J21" s="29"/>
      <c r="K21" s="29"/>
    </row>
    <row r="22" s="3" customFormat="1" ht="30" customHeight="1" spans="1:11">
      <c r="A22" s="43" t="s">
        <v>613</v>
      </c>
      <c r="B22" s="44"/>
      <c r="C22" s="44"/>
      <c r="D22" s="44"/>
      <c r="E22" s="44"/>
      <c r="F22" s="44"/>
      <c r="G22" s="44"/>
      <c r="H22" s="45"/>
      <c r="I22" s="28" t="s">
        <v>614</v>
      </c>
      <c r="J22" s="28" t="s">
        <v>615</v>
      </c>
      <c r="K22" s="28" t="s">
        <v>616</v>
      </c>
    </row>
    <row r="23" s="2" customFormat="1" ht="35" customHeight="1" spans="1:11">
      <c r="A23" s="46"/>
      <c r="B23" s="47"/>
      <c r="C23" s="47"/>
      <c r="D23" s="47"/>
      <c r="E23" s="47"/>
      <c r="F23" s="47"/>
      <c r="G23" s="47"/>
      <c r="H23" s="48"/>
      <c r="I23" s="20">
        <v>100</v>
      </c>
      <c r="J23" s="20">
        <v>100</v>
      </c>
      <c r="K23" s="28" t="s">
        <v>617</v>
      </c>
    </row>
    <row r="24" s="2" customFormat="1" ht="208" customHeight="1" spans="1:11">
      <c r="A24" s="49" t="s">
        <v>618</v>
      </c>
      <c r="B24" s="50"/>
      <c r="C24" s="50"/>
      <c r="D24" s="50"/>
      <c r="E24" s="50"/>
      <c r="F24" s="50"/>
      <c r="G24" s="50"/>
      <c r="H24" s="50"/>
      <c r="I24" s="50"/>
      <c r="J24" s="50"/>
      <c r="K24" s="50"/>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c r="B2" s="5"/>
      <c r="C2" s="5"/>
      <c r="D2" s="6"/>
      <c r="E2" s="7"/>
      <c r="F2" s="7"/>
      <c r="G2" s="7"/>
      <c r="H2" s="7"/>
      <c r="I2" s="7"/>
      <c r="J2" s="7"/>
      <c r="K2" s="8" t="s">
        <v>744</v>
      </c>
    </row>
    <row r="3" s="2" customFormat="1" ht="31" customHeight="1" spans="1:11">
      <c r="A3" s="9" t="s">
        <v>497</v>
      </c>
      <c r="B3" s="5"/>
      <c r="C3" s="5"/>
      <c r="D3" s="6"/>
      <c r="E3" s="7"/>
      <c r="F3" s="7"/>
      <c r="G3" s="7"/>
      <c r="H3" s="7"/>
      <c r="I3" s="7"/>
      <c r="J3" s="7"/>
      <c r="K3" s="8" t="s">
        <v>580</v>
      </c>
    </row>
    <row r="4" s="2" customFormat="1" ht="31" customHeight="1" spans="1:11">
      <c r="A4" s="10" t="s">
        <v>581</v>
      </c>
      <c r="B4" s="10"/>
      <c r="C4" s="11" t="s">
        <v>745</v>
      </c>
      <c r="D4" s="11"/>
      <c r="E4" s="11"/>
      <c r="F4" s="11"/>
      <c r="G4" s="11"/>
      <c r="H4" s="11"/>
      <c r="I4" s="11"/>
      <c r="J4" s="11"/>
      <c r="K4" s="11"/>
    </row>
    <row r="5" s="2" customFormat="1" ht="30" customHeight="1" spans="1:11">
      <c r="A5" s="10" t="s">
        <v>583</v>
      </c>
      <c r="B5" s="10"/>
      <c r="C5" s="11" t="s">
        <v>528</v>
      </c>
      <c r="D5" s="11"/>
      <c r="E5" s="11"/>
      <c r="F5" s="11"/>
      <c r="G5" s="11"/>
      <c r="H5" s="12" t="s">
        <v>584</v>
      </c>
      <c r="I5" s="11" t="s">
        <v>528</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266.15</v>
      </c>
      <c r="G7" s="18"/>
      <c r="H7" s="19">
        <v>266.15</v>
      </c>
      <c r="I7" s="20">
        <v>10</v>
      </c>
      <c r="J7" s="20">
        <v>100</v>
      </c>
      <c r="K7" s="21">
        <v>10</v>
      </c>
    </row>
    <row r="8" s="2" customFormat="1" ht="30" customHeight="1" spans="1:11">
      <c r="A8" s="13"/>
      <c r="B8" s="13"/>
      <c r="C8" s="16" t="s">
        <v>590</v>
      </c>
      <c r="D8" s="17">
        <v>0</v>
      </c>
      <c r="E8" s="18"/>
      <c r="F8" s="17">
        <v>266.15</v>
      </c>
      <c r="G8" s="18"/>
      <c r="H8" s="19">
        <v>266.15</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746</v>
      </c>
      <c r="C12" s="29"/>
      <c r="D12" s="29"/>
      <c r="E12" s="29"/>
      <c r="F12" s="29"/>
      <c r="G12" s="29"/>
      <c r="H12" s="29" t="s">
        <v>747</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735</v>
      </c>
      <c r="E17" s="39" t="s">
        <v>557</v>
      </c>
      <c r="F17" s="39" t="s">
        <v>61</v>
      </c>
      <c r="G17" s="39" t="s">
        <v>748</v>
      </c>
      <c r="H17" s="39" t="s">
        <v>61</v>
      </c>
      <c r="I17" s="40">
        <v>20</v>
      </c>
      <c r="J17" s="40">
        <v>20</v>
      </c>
      <c r="K17" s="41" t="s">
        <v>538</v>
      </c>
    </row>
    <row r="18" s="1" customFormat="1" ht="38" customHeight="1" spans="1:11">
      <c r="A18" s="37" t="s">
        <v>554</v>
      </c>
      <c r="B18" s="42"/>
      <c r="C18" s="39" t="s">
        <v>603</v>
      </c>
      <c r="D18" s="39" t="s">
        <v>737</v>
      </c>
      <c r="E18" s="39" t="s">
        <v>557</v>
      </c>
      <c r="F18" s="39" t="s">
        <v>627</v>
      </c>
      <c r="G18" s="39" t="s">
        <v>559</v>
      </c>
      <c r="H18" s="39" t="s">
        <v>627</v>
      </c>
      <c r="I18" s="40">
        <v>20</v>
      </c>
      <c r="J18" s="40">
        <v>20</v>
      </c>
      <c r="K18" s="41" t="s">
        <v>538</v>
      </c>
    </row>
    <row r="19" s="1" customFormat="1" ht="38" customHeight="1" spans="1:11">
      <c r="A19" s="37" t="s">
        <v>565</v>
      </c>
      <c r="B19" s="42"/>
      <c r="C19" s="39" t="s">
        <v>608</v>
      </c>
      <c r="D19" s="39" t="s">
        <v>564</v>
      </c>
      <c r="E19" s="39" t="s">
        <v>557</v>
      </c>
      <c r="F19" s="39" t="s">
        <v>627</v>
      </c>
      <c r="G19" s="39" t="s">
        <v>559</v>
      </c>
      <c r="H19" s="39" t="s">
        <v>627</v>
      </c>
      <c r="I19" s="40">
        <v>20</v>
      </c>
      <c r="J19" s="40">
        <v>20</v>
      </c>
      <c r="K19" s="41" t="s">
        <v>538</v>
      </c>
    </row>
    <row r="20" s="1" customFormat="1" ht="38" customHeight="1" spans="1:11">
      <c r="A20" s="37" t="s">
        <v>571</v>
      </c>
      <c r="B20" s="42"/>
      <c r="C20" s="39" t="s">
        <v>610</v>
      </c>
      <c r="D20" s="39" t="s">
        <v>655</v>
      </c>
      <c r="E20" s="39" t="s">
        <v>557</v>
      </c>
      <c r="F20" s="39" t="s">
        <v>654</v>
      </c>
      <c r="G20" s="39" t="s">
        <v>559</v>
      </c>
      <c r="H20" s="39" t="s">
        <v>654</v>
      </c>
      <c r="I20" s="40">
        <v>10</v>
      </c>
      <c r="J20" s="40">
        <v>10</v>
      </c>
      <c r="K20" s="41" t="s">
        <v>538</v>
      </c>
    </row>
    <row r="21" s="3" customFormat="1" ht="67" customHeight="1" spans="1:11">
      <c r="A21" s="28" t="s">
        <v>612</v>
      </c>
      <c r="B21" s="28"/>
      <c r="C21" s="28"/>
      <c r="D21" s="29" t="s">
        <v>538</v>
      </c>
      <c r="E21" s="29"/>
      <c r="F21" s="29"/>
      <c r="G21" s="29"/>
      <c r="H21" s="29"/>
      <c r="I21" s="29"/>
      <c r="J21" s="29"/>
      <c r="K21" s="29"/>
    </row>
    <row r="22" s="3" customFormat="1" ht="30" customHeight="1" spans="1:11">
      <c r="A22" s="43" t="s">
        <v>613</v>
      </c>
      <c r="B22" s="44"/>
      <c r="C22" s="44"/>
      <c r="D22" s="44"/>
      <c r="E22" s="44"/>
      <c r="F22" s="44"/>
      <c r="G22" s="44"/>
      <c r="H22" s="45"/>
      <c r="I22" s="28" t="s">
        <v>614</v>
      </c>
      <c r="J22" s="28" t="s">
        <v>615</v>
      </c>
      <c r="K22" s="28" t="s">
        <v>616</v>
      </c>
    </row>
    <row r="23" s="2" customFormat="1" ht="35" customHeight="1" spans="1:11">
      <c r="A23" s="46"/>
      <c r="B23" s="47"/>
      <c r="C23" s="47"/>
      <c r="D23" s="47"/>
      <c r="E23" s="47"/>
      <c r="F23" s="47"/>
      <c r="G23" s="47"/>
      <c r="H23" s="48"/>
      <c r="I23" s="20">
        <v>100</v>
      </c>
      <c r="J23" s="20">
        <v>100</v>
      </c>
      <c r="K23" s="28" t="s">
        <v>617</v>
      </c>
    </row>
    <row r="24" s="2" customFormat="1" ht="208" customHeight="1" spans="1:11">
      <c r="A24" s="49" t="s">
        <v>618</v>
      </c>
      <c r="B24" s="50"/>
      <c r="C24" s="50"/>
      <c r="D24" s="50"/>
      <c r="E24" s="50"/>
      <c r="F24" s="50"/>
      <c r="G24" s="50"/>
      <c r="H24" s="50"/>
      <c r="I24" s="50"/>
      <c r="J24" s="50"/>
      <c r="K24" s="50"/>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c r="B2" s="5"/>
      <c r="C2" s="5"/>
      <c r="D2" s="6"/>
      <c r="E2" s="7"/>
      <c r="F2" s="7"/>
      <c r="G2" s="7"/>
      <c r="H2" s="7"/>
      <c r="I2" s="7"/>
      <c r="J2" s="7"/>
      <c r="K2" s="8" t="s">
        <v>749</v>
      </c>
    </row>
    <row r="3" s="2" customFormat="1" ht="31" customHeight="1" spans="1:11">
      <c r="A3" s="9" t="s">
        <v>497</v>
      </c>
      <c r="B3" s="5"/>
      <c r="C3" s="5"/>
      <c r="D3" s="6"/>
      <c r="E3" s="7"/>
      <c r="F3" s="7"/>
      <c r="G3" s="7"/>
      <c r="H3" s="7"/>
      <c r="I3" s="7"/>
      <c r="J3" s="7"/>
      <c r="K3" s="8" t="s">
        <v>580</v>
      </c>
    </row>
    <row r="4" s="2" customFormat="1" ht="31" customHeight="1" spans="1:11">
      <c r="A4" s="10" t="s">
        <v>581</v>
      </c>
      <c r="B4" s="10"/>
      <c r="C4" s="11" t="s">
        <v>750</v>
      </c>
      <c r="D4" s="11"/>
      <c r="E4" s="11"/>
      <c r="F4" s="11"/>
      <c r="G4" s="11"/>
      <c r="H4" s="11"/>
      <c r="I4" s="11"/>
      <c r="J4" s="11"/>
      <c r="K4" s="11"/>
    </row>
    <row r="5" s="2" customFormat="1" ht="30" customHeight="1" spans="1:11">
      <c r="A5" s="10" t="s">
        <v>583</v>
      </c>
      <c r="B5" s="10"/>
      <c r="C5" s="11" t="s">
        <v>528</v>
      </c>
      <c r="D5" s="11"/>
      <c r="E5" s="11"/>
      <c r="F5" s="11"/>
      <c r="G5" s="11"/>
      <c r="H5" s="12" t="s">
        <v>584</v>
      </c>
      <c r="I5" s="11" t="s">
        <v>528</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1992</v>
      </c>
      <c r="G7" s="18"/>
      <c r="H7" s="19">
        <v>1992</v>
      </c>
      <c r="I7" s="20">
        <v>10</v>
      </c>
      <c r="J7" s="20">
        <v>100</v>
      </c>
      <c r="K7" s="21">
        <v>10</v>
      </c>
    </row>
    <row r="8" s="2" customFormat="1" ht="30" customHeight="1" spans="1:11">
      <c r="A8" s="13"/>
      <c r="B8" s="13"/>
      <c r="C8" s="16" t="s">
        <v>590</v>
      </c>
      <c r="D8" s="17">
        <v>0</v>
      </c>
      <c r="E8" s="18"/>
      <c r="F8" s="17">
        <v>1992</v>
      </c>
      <c r="G8" s="18"/>
      <c r="H8" s="19">
        <v>1992</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751</v>
      </c>
      <c r="C12" s="29"/>
      <c r="D12" s="29"/>
      <c r="E12" s="29"/>
      <c r="F12" s="29"/>
      <c r="G12" s="29"/>
      <c r="H12" s="29" t="s">
        <v>752</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735</v>
      </c>
      <c r="E17" s="39" t="s">
        <v>557</v>
      </c>
      <c r="F17" s="39" t="s">
        <v>753</v>
      </c>
      <c r="G17" s="39" t="s">
        <v>679</v>
      </c>
      <c r="H17" s="39" t="s">
        <v>11</v>
      </c>
      <c r="I17" s="40">
        <v>20</v>
      </c>
      <c r="J17" s="40">
        <v>20</v>
      </c>
      <c r="K17" s="41" t="s">
        <v>538</v>
      </c>
    </row>
    <row r="18" s="1" customFormat="1" ht="38" customHeight="1" spans="1:11">
      <c r="A18" s="37" t="s">
        <v>554</v>
      </c>
      <c r="B18" s="42"/>
      <c r="C18" s="39" t="s">
        <v>603</v>
      </c>
      <c r="D18" s="39" t="s">
        <v>737</v>
      </c>
      <c r="E18" s="39" t="s">
        <v>557</v>
      </c>
      <c r="F18" s="39" t="s">
        <v>627</v>
      </c>
      <c r="G18" s="39" t="s">
        <v>559</v>
      </c>
      <c r="H18" s="39" t="s">
        <v>627</v>
      </c>
      <c r="I18" s="40">
        <v>20</v>
      </c>
      <c r="J18" s="40">
        <v>20</v>
      </c>
      <c r="K18" s="41" t="s">
        <v>538</v>
      </c>
    </row>
    <row r="19" s="1" customFormat="1" ht="38" customHeight="1" spans="1:11">
      <c r="A19" s="37" t="s">
        <v>565</v>
      </c>
      <c r="B19" s="42"/>
      <c r="C19" s="39" t="s">
        <v>608</v>
      </c>
      <c r="D19" s="39" t="s">
        <v>564</v>
      </c>
      <c r="E19" s="39" t="s">
        <v>557</v>
      </c>
      <c r="F19" s="39" t="s">
        <v>627</v>
      </c>
      <c r="G19" s="39" t="s">
        <v>559</v>
      </c>
      <c r="H19" s="39" t="s">
        <v>627</v>
      </c>
      <c r="I19" s="40">
        <v>20</v>
      </c>
      <c r="J19" s="40">
        <v>20</v>
      </c>
      <c r="K19" s="41" t="s">
        <v>538</v>
      </c>
    </row>
    <row r="20" s="1" customFormat="1" ht="38" customHeight="1" spans="1:11">
      <c r="A20" s="37" t="s">
        <v>571</v>
      </c>
      <c r="B20" s="42"/>
      <c r="C20" s="39" t="s">
        <v>610</v>
      </c>
      <c r="D20" s="39" t="s">
        <v>655</v>
      </c>
      <c r="E20" s="39" t="s">
        <v>557</v>
      </c>
      <c r="F20" s="39" t="s">
        <v>627</v>
      </c>
      <c r="G20" s="39" t="s">
        <v>559</v>
      </c>
      <c r="H20" s="39" t="s">
        <v>627</v>
      </c>
      <c r="I20" s="40">
        <v>10</v>
      </c>
      <c r="J20" s="40">
        <v>10</v>
      </c>
      <c r="K20" s="41" t="s">
        <v>538</v>
      </c>
    </row>
    <row r="21" s="3" customFormat="1" ht="67" customHeight="1" spans="1:11">
      <c r="A21" s="28" t="s">
        <v>612</v>
      </c>
      <c r="B21" s="28"/>
      <c r="C21" s="28"/>
      <c r="D21" s="29" t="s">
        <v>538</v>
      </c>
      <c r="E21" s="29"/>
      <c r="F21" s="29"/>
      <c r="G21" s="29"/>
      <c r="H21" s="29"/>
      <c r="I21" s="29"/>
      <c r="J21" s="29"/>
      <c r="K21" s="29"/>
    </row>
    <row r="22" s="3" customFormat="1" ht="30" customHeight="1" spans="1:11">
      <c r="A22" s="43" t="s">
        <v>613</v>
      </c>
      <c r="B22" s="44"/>
      <c r="C22" s="44"/>
      <c r="D22" s="44"/>
      <c r="E22" s="44"/>
      <c r="F22" s="44"/>
      <c r="G22" s="44"/>
      <c r="H22" s="45"/>
      <c r="I22" s="28" t="s">
        <v>614</v>
      </c>
      <c r="J22" s="28" t="s">
        <v>615</v>
      </c>
      <c r="K22" s="28" t="s">
        <v>616</v>
      </c>
    </row>
    <row r="23" s="2" customFormat="1" ht="35" customHeight="1" spans="1:11">
      <c r="A23" s="46"/>
      <c r="B23" s="47"/>
      <c r="C23" s="47"/>
      <c r="D23" s="47"/>
      <c r="E23" s="47"/>
      <c r="F23" s="47"/>
      <c r="G23" s="47"/>
      <c r="H23" s="48"/>
      <c r="I23" s="20">
        <v>100</v>
      </c>
      <c r="J23" s="20">
        <v>100</v>
      </c>
      <c r="K23" s="28" t="s">
        <v>617</v>
      </c>
    </row>
    <row r="24" s="2" customFormat="1" ht="208" customHeight="1" spans="1:11">
      <c r="A24" s="49" t="s">
        <v>618</v>
      </c>
      <c r="B24" s="50"/>
      <c r="C24" s="50"/>
      <c r="D24" s="50"/>
      <c r="E24" s="50"/>
      <c r="F24" s="50"/>
      <c r="G24" s="50"/>
      <c r="H24" s="50"/>
      <c r="I24" s="50"/>
      <c r="J24" s="50"/>
      <c r="K24" s="50"/>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c r="B2" s="5"/>
      <c r="C2" s="5"/>
      <c r="D2" s="6"/>
      <c r="E2" s="7"/>
      <c r="F2" s="7"/>
      <c r="G2" s="7"/>
      <c r="H2" s="7"/>
      <c r="I2" s="7"/>
      <c r="J2" s="7"/>
      <c r="K2" s="8" t="s">
        <v>754</v>
      </c>
    </row>
    <row r="3" s="2" customFormat="1" ht="31" customHeight="1" spans="1:11">
      <c r="A3" s="9" t="s">
        <v>497</v>
      </c>
      <c r="B3" s="5"/>
      <c r="C3" s="5"/>
      <c r="D3" s="6"/>
      <c r="E3" s="7"/>
      <c r="F3" s="7"/>
      <c r="G3" s="7"/>
      <c r="H3" s="7"/>
      <c r="I3" s="7"/>
      <c r="J3" s="7"/>
      <c r="K3" s="8" t="s">
        <v>580</v>
      </c>
    </row>
    <row r="4" s="2" customFormat="1" ht="31" customHeight="1" spans="1:11">
      <c r="A4" s="10" t="s">
        <v>581</v>
      </c>
      <c r="B4" s="10"/>
      <c r="C4" s="11" t="s">
        <v>755</v>
      </c>
      <c r="D4" s="11"/>
      <c r="E4" s="11"/>
      <c r="F4" s="11"/>
      <c r="G4" s="11"/>
      <c r="H4" s="11"/>
      <c r="I4" s="11"/>
      <c r="J4" s="11"/>
      <c r="K4" s="11"/>
    </row>
    <row r="5" s="2" customFormat="1" ht="30" customHeight="1" spans="1:11">
      <c r="A5" s="10" t="s">
        <v>583</v>
      </c>
      <c r="B5" s="10"/>
      <c r="C5" s="11" t="s">
        <v>528</v>
      </c>
      <c r="D5" s="11"/>
      <c r="E5" s="11"/>
      <c r="F5" s="11"/>
      <c r="G5" s="11"/>
      <c r="H5" s="12" t="s">
        <v>584</v>
      </c>
      <c r="I5" s="11" t="s">
        <v>528</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10500</v>
      </c>
      <c r="G7" s="18"/>
      <c r="H7" s="19">
        <v>10500</v>
      </c>
      <c r="I7" s="20">
        <v>10</v>
      </c>
      <c r="J7" s="20">
        <v>100</v>
      </c>
      <c r="K7" s="21">
        <v>10</v>
      </c>
    </row>
    <row r="8" s="2" customFormat="1" ht="30" customHeight="1" spans="1:11">
      <c r="A8" s="13"/>
      <c r="B8" s="13"/>
      <c r="C8" s="16" t="s">
        <v>590</v>
      </c>
      <c r="D8" s="17">
        <v>0</v>
      </c>
      <c r="E8" s="18"/>
      <c r="F8" s="17">
        <v>10500</v>
      </c>
      <c r="G8" s="18"/>
      <c r="H8" s="19">
        <v>10500</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756</v>
      </c>
      <c r="C12" s="29"/>
      <c r="D12" s="29"/>
      <c r="E12" s="29"/>
      <c r="F12" s="29"/>
      <c r="G12" s="29"/>
      <c r="H12" s="29" t="s">
        <v>756</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735</v>
      </c>
      <c r="E17" s="39" t="s">
        <v>557</v>
      </c>
      <c r="F17" s="39" t="s">
        <v>12</v>
      </c>
      <c r="G17" s="39" t="s">
        <v>736</v>
      </c>
      <c r="H17" s="39" t="s">
        <v>12</v>
      </c>
      <c r="I17" s="40">
        <v>20</v>
      </c>
      <c r="J17" s="40">
        <v>20</v>
      </c>
      <c r="K17" s="41" t="s">
        <v>538</v>
      </c>
    </row>
    <row r="18" s="1" customFormat="1" ht="38" customHeight="1" spans="1:11">
      <c r="A18" s="37" t="s">
        <v>554</v>
      </c>
      <c r="B18" s="42"/>
      <c r="C18" s="39" t="s">
        <v>603</v>
      </c>
      <c r="D18" s="39" t="s">
        <v>737</v>
      </c>
      <c r="E18" s="39" t="s">
        <v>557</v>
      </c>
      <c r="F18" s="39" t="s">
        <v>573</v>
      </c>
      <c r="G18" s="39" t="s">
        <v>559</v>
      </c>
      <c r="H18" s="39" t="s">
        <v>573</v>
      </c>
      <c r="I18" s="40">
        <v>20</v>
      </c>
      <c r="J18" s="40">
        <v>20</v>
      </c>
      <c r="K18" s="41" t="s">
        <v>538</v>
      </c>
    </row>
    <row r="19" s="1" customFormat="1" ht="38" customHeight="1" spans="1:11">
      <c r="A19" s="37" t="s">
        <v>565</v>
      </c>
      <c r="B19" s="42"/>
      <c r="C19" s="39" t="s">
        <v>608</v>
      </c>
      <c r="D19" s="39" t="s">
        <v>564</v>
      </c>
      <c r="E19" s="39" t="s">
        <v>557</v>
      </c>
      <c r="F19" s="39" t="s">
        <v>573</v>
      </c>
      <c r="G19" s="39" t="s">
        <v>559</v>
      </c>
      <c r="H19" s="39" t="s">
        <v>573</v>
      </c>
      <c r="I19" s="40">
        <v>20</v>
      </c>
      <c r="J19" s="40">
        <v>20</v>
      </c>
      <c r="K19" s="41" t="s">
        <v>538</v>
      </c>
    </row>
    <row r="20" s="1" customFormat="1" ht="38" customHeight="1" spans="1:11">
      <c r="A20" s="37" t="s">
        <v>571</v>
      </c>
      <c r="B20" s="42"/>
      <c r="C20" s="39" t="s">
        <v>610</v>
      </c>
      <c r="D20" s="39" t="s">
        <v>655</v>
      </c>
      <c r="E20" s="39" t="s">
        <v>557</v>
      </c>
      <c r="F20" s="39" t="s">
        <v>573</v>
      </c>
      <c r="G20" s="39" t="s">
        <v>559</v>
      </c>
      <c r="H20" s="39" t="s">
        <v>573</v>
      </c>
      <c r="I20" s="40">
        <v>10</v>
      </c>
      <c r="J20" s="40">
        <v>10</v>
      </c>
      <c r="K20" s="41" t="s">
        <v>538</v>
      </c>
    </row>
    <row r="21" s="3" customFormat="1" ht="67" customHeight="1" spans="1:11">
      <c r="A21" s="28" t="s">
        <v>612</v>
      </c>
      <c r="B21" s="28"/>
      <c r="C21" s="28"/>
      <c r="D21" s="29" t="s">
        <v>538</v>
      </c>
      <c r="E21" s="29"/>
      <c r="F21" s="29"/>
      <c r="G21" s="29"/>
      <c r="H21" s="29"/>
      <c r="I21" s="29"/>
      <c r="J21" s="29"/>
      <c r="K21" s="29"/>
    </row>
    <row r="22" s="3" customFormat="1" ht="30" customHeight="1" spans="1:11">
      <c r="A22" s="43" t="s">
        <v>613</v>
      </c>
      <c r="B22" s="44"/>
      <c r="C22" s="44"/>
      <c r="D22" s="44"/>
      <c r="E22" s="44"/>
      <c r="F22" s="44"/>
      <c r="G22" s="44"/>
      <c r="H22" s="45"/>
      <c r="I22" s="28" t="s">
        <v>614</v>
      </c>
      <c r="J22" s="28" t="s">
        <v>615</v>
      </c>
      <c r="K22" s="28" t="s">
        <v>616</v>
      </c>
    </row>
    <row r="23" s="2" customFormat="1" ht="35" customHeight="1" spans="1:11">
      <c r="A23" s="46"/>
      <c r="B23" s="47"/>
      <c r="C23" s="47"/>
      <c r="D23" s="47"/>
      <c r="E23" s="47"/>
      <c r="F23" s="47"/>
      <c r="G23" s="47"/>
      <c r="H23" s="48"/>
      <c r="I23" s="20">
        <v>100</v>
      </c>
      <c r="J23" s="20">
        <v>100</v>
      </c>
      <c r="K23" s="28" t="s">
        <v>617</v>
      </c>
    </row>
    <row r="24" s="2" customFormat="1" ht="208" customHeight="1" spans="1:11">
      <c r="A24" s="49" t="s">
        <v>618</v>
      </c>
      <c r="B24" s="50"/>
      <c r="C24" s="50"/>
      <c r="D24" s="50"/>
      <c r="E24" s="50"/>
      <c r="F24" s="50"/>
      <c r="G24" s="50"/>
      <c r="H24" s="50"/>
      <c r="I24" s="50"/>
      <c r="J24" s="50"/>
      <c r="K24" s="50"/>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B12" sqref="B12:G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c r="B2" s="5"/>
      <c r="C2" s="5"/>
      <c r="D2" s="6"/>
      <c r="E2" s="7"/>
      <c r="F2" s="7"/>
      <c r="G2" s="7"/>
      <c r="H2" s="7"/>
      <c r="I2" s="7"/>
      <c r="J2" s="7"/>
      <c r="K2" s="8" t="s">
        <v>757</v>
      </c>
    </row>
    <row r="3" s="2" customFormat="1" ht="31" customHeight="1" spans="1:11">
      <c r="A3" s="9" t="s">
        <v>497</v>
      </c>
      <c r="B3" s="5"/>
      <c r="C3" s="5"/>
      <c r="D3" s="6"/>
      <c r="E3" s="7"/>
      <c r="F3" s="7"/>
      <c r="G3" s="7"/>
      <c r="H3" s="7"/>
      <c r="I3" s="7"/>
      <c r="J3" s="7"/>
      <c r="K3" s="8" t="s">
        <v>580</v>
      </c>
    </row>
    <row r="4" s="2" customFormat="1" ht="31" customHeight="1" spans="1:11">
      <c r="A4" s="10" t="s">
        <v>581</v>
      </c>
      <c r="B4" s="10"/>
      <c r="C4" s="11" t="s">
        <v>758</v>
      </c>
      <c r="D4" s="11"/>
      <c r="E4" s="11"/>
      <c r="F4" s="11"/>
      <c r="G4" s="11"/>
      <c r="H4" s="11"/>
      <c r="I4" s="11"/>
      <c r="J4" s="11"/>
      <c r="K4" s="11"/>
    </row>
    <row r="5" s="2" customFormat="1" ht="30" customHeight="1" spans="1:11">
      <c r="A5" s="10" t="s">
        <v>583</v>
      </c>
      <c r="B5" s="10"/>
      <c r="C5" s="11" t="s">
        <v>528</v>
      </c>
      <c r="D5" s="11"/>
      <c r="E5" s="11"/>
      <c r="F5" s="11"/>
      <c r="G5" s="11"/>
      <c r="H5" s="12" t="s">
        <v>584</v>
      </c>
      <c r="I5" s="11" t="s">
        <v>528</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13100</v>
      </c>
      <c r="G7" s="18"/>
      <c r="H7" s="19">
        <v>13100</v>
      </c>
      <c r="I7" s="20">
        <v>10</v>
      </c>
      <c r="J7" s="20">
        <v>100</v>
      </c>
      <c r="K7" s="21">
        <v>10</v>
      </c>
    </row>
    <row r="8" s="2" customFormat="1" ht="30" customHeight="1" spans="1:11">
      <c r="A8" s="13"/>
      <c r="B8" s="13"/>
      <c r="C8" s="16" t="s">
        <v>590</v>
      </c>
      <c r="D8" s="17">
        <v>0</v>
      </c>
      <c r="E8" s="18"/>
      <c r="F8" s="17">
        <v>13100</v>
      </c>
      <c r="G8" s="18"/>
      <c r="H8" s="19">
        <v>13100</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759</v>
      </c>
      <c r="C12" s="29"/>
      <c r="D12" s="29"/>
      <c r="E12" s="29"/>
      <c r="F12" s="29"/>
      <c r="G12" s="29"/>
      <c r="H12" s="29" t="s">
        <v>759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735</v>
      </c>
      <c r="E17" s="39" t="s">
        <v>568</v>
      </c>
      <c r="F17" s="39" t="s">
        <v>12</v>
      </c>
      <c r="G17" s="39" t="s">
        <v>127</v>
      </c>
      <c r="H17" s="39" t="s">
        <v>12</v>
      </c>
      <c r="I17" s="40">
        <v>20</v>
      </c>
      <c r="J17" s="40">
        <v>20</v>
      </c>
      <c r="K17" s="41" t="s">
        <v>538</v>
      </c>
    </row>
    <row r="18" s="1" customFormat="1" ht="38" customHeight="1" spans="1:11">
      <c r="A18" s="37" t="s">
        <v>554</v>
      </c>
      <c r="B18" s="42"/>
      <c r="C18" s="39" t="s">
        <v>603</v>
      </c>
      <c r="D18" s="39" t="s">
        <v>737</v>
      </c>
      <c r="E18" s="39" t="s">
        <v>557</v>
      </c>
      <c r="F18" s="39" t="s">
        <v>627</v>
      </c>
      <c r="G18" s="39" t="s">
        <v>559</v>
      </c>
      <c r="H18" s="39" t="s">
        <v>627</v>
      </c>
      <c r="I18" s="40">
        <v>20</v>
      </c>
      <c r="J18" s="40">
        <v>20</v>
      </c>
      <c r="K18" s="41" t="s">
        <v>538</v>
      </c>
    </row>
    <row r="19" s="1" customFormat="1" ht="38" customHeight="1" spans="1:11">
      <c r="A19" s="37" t="s">
        <v>565</v>
      </c>
      <c r="B19" s="42"/>
      <c r="C19" s="39" t="s">
        <v>608</v>
      </c>
      <c r="D19" s="39" t="s">
        <v>564</v>
      </c>
      <c r="E19" s="39" t="s">
        <v>557</v>
      </c>
      <c r="F19" s="39" t="s">
        <v>627</v>
      </c>
      <c r="G19" s="39" t="s">
        <v>559</v>
      </c>
      <c r="H19" s="39" t="s">
        <v>627</v>
      </c>
      <c r="I19" s="40">
        <v>20</v>
      </c>
      <c r="J19" s="40">
        <v>20</v>
      </c>
      <c r="K19" s="41" t="s">
        <v>538</v>
      </c>
    </row>
    <row r="20" s="1" customFormat="1" ht="38" customHeight="1" spans="1:11">
      <c r="A20" s="37" t="s">
        <v>571</v>
      </c>
      <c r="B20" s="42"/>
      <c r="C20" s="39" t="s">
        <v>610</v>
      </c>
      <c r="D20" s="39" t="s">
        <v>655</v>
      </c>
      <c r="E20" s="39" t="s">
        <v>557</v>
      </c>
      <c r="F20" s="39" t="s">
        <v>627</v>
      </c>
      <c r="G20" s="39" t="s">
        <v>559</v>
      </c>
      <c r="H20" s="39" t="s">
        <v>627</v>
      </c>
      <c r="I20" s="40">
        <v>10</v>
      </c>
      <c r="J20" s="40">
        <v>10</v>
      </c>
      <c r="K20" s="41" t="s">
        <v>538</v>
      </c>
    </row>
    <row r="21" s="3" customFormat="1" ht="67" customHeight="1" spans="1:11">
      <c r="A21" s="28" t="s">
        <v>612</v>
      </c>
      <c r="B21" s="28"/>
      <c r="C21" s="28"/>
      <c r="D21" s="29" t="s">
        <v>538</v>
      </c>
      <c r="E21" s="29"/>
      <c r="F21" s="29"/>
      <c r="G21" s="29"/>
      <c r="H21" s="29"/>
      <c r="I21" s="29"/>
      <c r="J21" s="29"/>
      <c r="K21" s="29"/>
    </row>
    <row r="22" s="3" customFormat="1" ht="30" customHeight="1" spans="1:11">
      <c r="A22" s="43" t="s">
        <v>613</v>
      </c>
      <c r="B22" s="44"/>
      <c r="C22" s="44"/>
      <c r="D22" s="44"/>
      <c r="E22" s="44"/>
      <c r="F22" s="44"/>
      <c r="G22" s="44"/>
      <c r="H22" s="45"/>
      <c r="I22" s="28" t="s">
        <v>614</v>
      </c>
      <c r="J22" s="28" t="s">
        <v>615</v>
      </c>
      <c r="K22" s="28" t="s">
        <v>616</v>
      </c>
    </row>
    <row r="23" s="2" customFormat="1" ht="35" customHeight="1" spans="1:11">
      <c r="A23" s="46"/>
      <c r="B23" s="47"/>
      <c r="C23" s="47"/>
      <c r="D23" s="47"/>
      <c r="E23" s="47"/>
      <c r="F23" s="47"/>
      <c r="G23" s="47"/>
      <c r="H23" s="48"/>
      <c r="I23" s="20">
        <v>100</v>
      </c>
      <c r="J23" s="20">
        <v>100</v>
      </c>
      <c r="K23" s="28" t="s">
        <v>617</v>
      </c>
    </row>
    <row r="24" s="2" customFormat="1" ht="208" customHeight="1" spans="1:11">
      <c r="A24" s="49" t="s">
        <v>618</v>
      </c>
      <c r="B24" s="50"/>
      <c r="C24" s="50"/>
      <c r="D24" s="50"/>
      <c r="E24" s="50"/>
      <c r="F24" s="50"/>
      <c r="G24" s="50"/>
      <c r="H24" s="50"/>
      <c r="I24" s="50"/>
      <c r="J24" s="50"/>
      <c r="K24" s="50"/>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c r="B2" s="5"/>
      <c r="C2" s="5"/>
      <c r="D2" s="6"/>
      <c r="E2" s="7"/>
      <c r="F2" s="7"/>
      <c r="G2" s="7"/>
      <c r="H2" s="7"/>
      <c r="I2" s="7"/>
      <c r="J2" s="7"/>
      <c r="K2" s="8" t="s">
        <v>760</v>
      </c>
    </row>
    <row r="3" s="2" customFormat="1" ht="31" customHeight="1" spans="1:11">
      <c r="A3" s="9" t="s">
        <v>497</v>
      </c>
      <c r="B3" s="5"/>
      <c r="C3" s="5"/>
      <c r="D3" s="6"/>
      <c r="E3" s="7"/>
      <c r="F3" s="7"/>
      <c r="G3" s="7"/>
      <c r="H3" s="7"/>
      <c r="I3" s="7"/>
      <c r="J3" s="7"/>
      <c r="K3" s="8" t="s">
        <v>580</v>
      </c>
    </row>
    <row r="4" s="2" customFormat="1" ht="31" customHeight="1" spans="1:11">
      <c r="A4" s="10" t="s">
        <v>581</v>
      </c>
      <c r="B4" s="10"/>
      <c r="C4" s="11" t="s">
        <v>761</v>
      </c>
      <c r="D4" s="11"/>
      <c r="E4" s="11"/>
      <c r="F4" s="11"/>
      <c r="G4" s="11"/>
      <c r="H4" s="11"/>
      <c r="I4" s="11"/>
      <c r="J4" s="11"/>
      <c r="K4" s="11"/>
    </row>
    <row r="5" s="2" customFormat="1" ht="30" customHeight="1" spans="1:11">
      <c r="A5" s="10" t="s">
        <v>583</v>
      </c>
      <c r="B5" s="10"/>
      <c r="C5" s="11" t="s">
        <v>528</v>
      </c>
      <c r="D5" s="11"/>
      <c r="E5" s="11"/>
      <c r="F5" s="11"/>
      <c r="G5" s="11"/>
      <c r="H5" s="12" t="s">
        <v>584</v>
      </c>
      <c r="I5" s="11" t="s">
        <v>528</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9750</v>
      </c>
      <c r="G7" s="18"/>
      <c r="H7" s="19">
        <v>9750</v>
      </c>
      <c r="I7" s="20">
        <v>10</v>
      </c>
      <c r="J7" s="20">
        <v>100</v>
      </c>
      <c r="K7" s="21">
        <v>10</v>
      </c>
    </row>
    <row r="8" s="2" customFormat="1" ht="30" customHeight="1" spans="1:11">
      <c r="A8" s="13"/>
      <c r="B8" s="13"/>
      <c r="C8" s="16" t="s">
        <v>590</v>
      </c>
      <c r="D8" s="17">
        <v>0</v>
      </c>
      <c r="E8" s="18"/>
      <c r="F8" s="17">
        <v>9750</v>
      </c>
      <c r="G8" s="18"/>
      <c r="H8" s="19">
        <v>9750</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762</v>
      </c>
      <c r="C12" s="29"/>
      <c r="D12" s="29"/>
      <c r="E12" s="29"/>
      <c r="F12" s="29"/>
      <c r="G12" s="29"/>
      <c r="H12" s="29" t="s">
        <v>659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660</v>
      </c>
      <c r="E17" s="39" t="s">
        <v>568</v>
      </c>
      <c r="F17" s="39" t="s">
        <v>661</v>
      </c>
      <c r="G17" s="39" t="s">
        <v>662</v>
      </c>
      <c r="H17" s="39" t="s">
        <v>661</v>
      </c>
      <c r="I17" s="40">
        <v>20</v>
      </c>
      <c r="J17" s="40">
        <v>20</v>
      </c>
      <c r="K17" s="41" t="s">
        <v>538</v>
      </c>
    </row>
    <row r="18" s="1" customFormat="1" ht="38" customHeight="1" spans="1:11">
      <c r="A18" s="37" t="s">
        <v>554</v>
      </c>
      <c r="B18" s="42"/>
      <c r="C18" s="39" t="s">
        <v>563</v>
      </c>
      <c r="D18" s="39" t="s">
        <v>564</v>
      </c>
      <c r="E18" s="39" t="s">
        <v>557</v>
      </c>
      <c r="F18" s="39" t="s">
        <v>627</v>
      </c>
      <c r="G18" s="39" t="s">
        <v>559</v>
      </c>
      <c r="H18" s="39" t="s">
        <v>627</v>
      </c>
      <c r="I18" s="40">
        <v>20</v>
      </c>
      <c r="J18" s="40">
        <v>20</v>
      </c>
      <c r="K18" s="41" t="s">
        <v>538</v>
      </c>
    </row>
    <row r="19" s="1" customFormat="1" ht="38" customHeight="1" spans="1:11">
      <c r="A19" s="37" t="s">
        <v>554</v>
      </c>
      <c r="B19" s="42"/>
      <c r="C19" s="39" t="s">
        <v>603</v>
      </c>
      <c r="D19" s="39" t="s">
        <v>667</v>
      </c>
      <c r="E19" s="39" t="s">
        <v>568</v>
      </c>
      <c r="F19" s="39" t="s">
        <v>627</v>
      </c>
      <c r="G19" s="39" t="s">
        <v>559</v>
      </c>
      <c r="H19" s="39" t="s">
        <v>627</v>
      </c>
      <c r="I19" s="40">
        <v>15</v>
      </c>
      <c r="J19" s="40">
        <v>15</v>
      </c>
      <c r="K19" s="41" t="s">
        <v>538</v>
      </c>
    </row>
    <row r="20" s="1" customFormat="1" ht="38" customHeight="1" spans="1:11">
      <c r="A20" s="37" t="s">
        <v>554</v>
      </c>
      <c r="B20" s="42"/>
      <c r="C20" s="39" t="s">
        <v>603</v>
      </c>
      <c r="D20" s="39" t="s">
        <v>663</v>
      </c>
      <c r="E20" s="39" t="s">
        <v>607</v>
      </c>
      <c r="F20" s="39" t="s">
        <v>664</v>
      </c>
      <c r="G20" s="39" t="s">
        <v>665</v>
      </c>
      <c r="H20" s="39" t="s">
        <v>664</v>
      </c>
      <c r="I20" s="40">
        <v>10</v>
      </c>
      <c r="J20" s="40">
        <v>10</v>
      </c>
      <c r="K20" s="41" t="s">
        <v>538</v>
      </c>
    </row>
    <row r="21" s="1" customFormat="1" ht="38" customHeight="1" spans="1:11">
      <c r="A21" s="37" t="s">
        <v>565</v>
      </c>
      <c r="B21" s="42"/>
      <c r="C21" s="39" t="s">
        <v>672</v>
      </c>
      <c r="D21" s="39" t="s">
        <v>673</v>
      </c>
      <c r="E21" s="39" t="s">
        <v>557</v>
      </c>
      <c r="F21" s="39" t="s">
        <v>654</v>
      </c>
      <c r="G21" s="39" t="s">
        <v>559</v>
      </c>
      <c r="H21" s="39" t="s">
        <v>654</v>
      </c>
      <c r="I21" s="40">
        <v>15</v>
      </c>
      <c r="J21" s="40">
        <v>15</v>
      </c>
      <c r="K21" s="41" t="s">
        <v>538</v>
      </c>
    </row>
    <row r="22" s="1" customFormat="1" ht="38" customHeight="1" spans="1:11">
      <c r="A22" s="37" t="s">
        <v>571</v>
      </c>
      <c r="B22" s="42"/>
      <c r="C22" s="39" t="s">
        <v>610</v>
      </c>
      <c r="D22" s="39" t="s">
        <v>674</v>
      </c>
      <c r="E22" s="39" t="s">
        <v>557</v>
      </c>
      <c r="F22" s="39" t="s">
        <v>654</v>
      </c>
      <c r="G22" s="39" t="s">
        <v>559</v>
      </c>
      <c r="H22" s="39" t="s">
        <v>654</v>
      </c>
      <c r="I22" s="40">
        <v>10</v>
      </c>
      <c r="J22" s="40">
        <v>10</v>
      </c>
      <c r="K22" s="41" t="s">
        <v>538</v>
      </c>
    </row>
    <row r="23" s="3" customFormat="1" ht="67" customHeight="1" spans="1:11">
      <c r="A23" s="28" t="s">
        <v>612</v>
      </c>
      <c r="B23" s="28"/>
      <c r="C23" s="28"/>
      <c r="D23" s="29" t="s">
        <v>538</v>
      </c>
      <c r="E23" s="29"/>
      <c r="F23" s="29"/>
      <c r="G23" s="29"/>
      <c r="H23" s="29"/>
      <c r="I23" s="29"/>
      <c r="J23" s="29"/>
      <c r="K23" s="29"/>
    </row>
    <row r="24" s="3" customFormat="1" ht="30" customHeight="1" spans="1:11">
      <c r="A24" s="43" t="s">
        <v>613</v>
      </c>
      <c r="B24" s="44"/>
      <c r="C24" s="44"/>
      <c r="D24" s="44"/>
      <c r="E24" s="44"/>
      <c r="F24" s="44"/>
      <c r="G24" s="44"/>
      <c r="H24" s="45"/>
      <c r="I24" s="28" t="s">
        <v>614</v>
      </c>
      <c r="J24" s="28" t="s">
        <v>615</v>
      </c>
      <c r="K24" s="28" t="s">
        <v>616</v>
      </c>
    </row>
    <row r="25" s="2" customFormat="1" ht="35" customHeight="1" spans="1:11">
      <c r="A25" s="46"/>
      <c r="B25" s="47"/>
      <c r="C25" s="47"/>
      <c r="D25" s="47"/>
      <c r="E25" s="47"/>
      <c r="F25" s="47"/>
      <c r="G25" s="47"/>
      <c r="H25" s="48"/>
      <c r="I25" s="20">
        <v>100</v>
      </c>
      <c r="J25" s="20">
        <v>100</v>
      </c>
      <c r="K25" s="28" t="s">
        <v>617</v>
      </c>
    </row>
    <row r="26" s="2" customFormat="1" ht="208" customHeight="1" spans="1:11">
      <c r="A26" s="49" t="s">
        <v>618</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c r="B2" s="5"/>
      <c r="C2" s="5"/>
      <c r="D2" s="6"/>
      <c r="E2" s="7"/>
      <c r="F2" s="7"/>
      <c r="G2" s="7"/>
      <c r="H2" s="7"/>
      <c r="I2" s="7"/>
      <c r="J2" s="7"/>
      <c r="K2" s="8" t="s">
        <v>763</v>
      </c>
    </row>
    <row r="3" s="2" customFormat="1" ht="31" customHeight="1" spans="1:11">
      <c r="A3" s="9" t="s">
        <v>497</v>
      </c>
      <c r="B3" s="5"/>
      <c r="C3" s="5"/>
      <c r="D3" s="6"/>
      <c r="E3" s="7"/>
      <c r="F3" s="7"/>
      <c r="G3" s="7"/>
      <c r="H3" s="7"/>
      <c r="I3" s="7"/>
      <c r="J3" s="7"/>
      <c r="K3" s="8" t="s">
        <v>580</v>
      </c>
    </row>
    <row r="4" s="2" customFormat="1" ht="31" customHeight="1" spans="1:11">
      <c r="A4" s="10" t="s">
        <v>581</v>
      </c>
      <c r="B4" s="10"/>
      <c r="C4" s="11" t="s">
        <v>764</v>
      </c>
      <c r="D4" s="11"/>
      <c r="E4" s="11"/>
      <c r="F4" s="11"/>
      <c r="G4" s="11"/>
      <c r="H4" s="11"/>
      <c r="I4" s="11"/>
      <c r="J4" s="11"/>
      <c r="K4" s="11"/>
    </row>
    <row r="5" s="2" customFormat="1" ht="30" customHeight="1" spans="1:11">
      <c r="A5" s="10" t="s">
        <v>583</v>
      </c>
      <c r="B5" s="10"/>
      <c r="C5" s="11" t="s">
        <v>528</v>
      </c>
      <c r="D5" s="11"/>
      <c r="E5" s="11"/>
      <c r="F5" s="11"/>
      <c r="G5" s="11"/>
      <c r="H5" s="12" t="s">
        <v>584</v>
      </c>
      <c r="I5" s="11" t="s">
        <v>528</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600</v>
      </c>
      <c r="E7" s="18"/>
      <c r="F7" s="17">
        <v>600</v>
      </c>
      <c r="G7" s="18"/>
      <c r="H7" s="19">
        <v>600</v>
      </c>
      <c r="I7" s="20">
        <v>10</v>
      </c>
      <c r="J7" s="20">
        <v>100</v>
      </c>
      <c r="K7" s="21">
        <v>10</v>
      </c>
    </row>
    <row r="8" s="2" customFormat="1" ht="30" customHeight="1" spans="1:11">
      <c r="A8" s="13"/>
      <c r="B8" s="13"/>
      <c r="C8" s="16" t="s">
        <v>590</v>
      </c>
      <c r="D8" s="17">
        <v>600</v>
      </c>
      <c r="E8" s="18"/>
      <c r="F8" s="17">
        <v>600</v>
      </c>
      <c r="G8" s="18"/>
      <c r="H8" s="19">
        <v>600</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765</v>
      </c>
      <c r="C12" s="29"/>
      <c r="D12" s="29"/>
      <c r="E12" s="29"/>
      <c r="F12" s="29"/>
      <c r="G12" s="29"/>
      <c r="H12" s="29" t="s">
        <v>766</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767</v>
      </c>
      <c r="E17" s="39" t="s">
        <v>557</v>
      </c>
      <c r="F17" s="39" t="s">
        <v>768</v>
      </c>
      <c r="G17" s="39" t="s">
        <v>769</v>
      </c>
      <c r="H17" s="39" t="s">
        <v>768</v>
      </c>
      <c r="I17" s="40">
        <v>15</v>
      </c>
      <c r="J17" s="40">
        <v>15</v>
      </c>
      <c r="K17" s="41" t="s">
        <v>538</v>
      </c>
    </row>
    <row r="18" s="1" customFormat="1" ht="38" customHeight="1" spans="1:11">
      <c r="A18" s="37" t="s">
        <v>554</v>
      </c>
      <c r="B18" s="42"/>
      <c r="C18" s="39" t="s">
        <v>555</v>
      </c>
      <c r="D18" s="39" t="s">
        <v>770</v>
      </c>
      <c r="E18" s="39" t="s">
        <v>568</v>
      </c>
      <c r="F18" s="39" t="s">
        <v>771</v>
      </c>
      <c r="G18" s="39" t="s">
        <v>623</v>
      </c>
      <c r="H18" s="39" t="s">
        <v>771</v>
      </c>
      <c r="I18" s="40">
        <v>15</v>
      </c>
      <c r="J18" s="40">
        <v>15</v>
      </c>
      <c r="K18" s="41" t="s">
        <v>538</v>
      </c>
    </row>
    <row r="19" s="1" customFormat="1" ht="38" customHeight="1" spans="1:11">
      <c r="A19" s="37" t="s">
        <v>554</v>
      </c>
      <c r="B19" s="42"/>
      <c r="C19" s="39" t="s">
        <v>563</v>
      </c>
      <c r="D19" s="39" t="s">
        <v>564</v>
      </c>
      <c r="E19" s="39" t="s">
        <v>557</v>
      </c>
      <c r="F19" s="39" t="s">
        <v>654</v>
      </c>
      <c r="G19" s="39" t="s">
        <v>559</v>
      </c>
      <c r="H19" s="39" t="s">
        <v>654</v>
      </c>
      <c r="I19" s="40">
        <v>10</v>
      </c>
      <c r="J19" s="40">
        <v>10</v>
      </c>
      <c r="K19" s="41" t="s">
        <v>538</v>
      </c>
    </row>
    <row r="20" s="1" customFormat="1" ht="38" customHeight="1" spans="1:11">
      <c r="A20" s="37" t="s">
        <v>554</v>
      </c>
      <c r="B20" s="42"/>
      <c r="C20" s="39" t="s">
        <v>603</v>
      </c>
      <c r="D20" s="39" t="s">
        <v>562</v>
      </c>
      <c r="E20" s="39" t="s">
        <v>557</v>
      </c>
      <c r="F20" s="39" t="s">
        <v>573</v>
      </c>
      <c r="G20" s="39" t="s">
        <v>559</v>
      </c>
      <c r="H20" s="39" t="s">
        <v>573</v>
      </c>
      <c r="I20" s="40">
        <v>10</v>
      </c>
      <c r="J20" s="40">
        <v>10</v>
      </c>
      <c r="K20" s="41" t="s">
        <v>538</v>
      </c>
    </row>
    <row r="21" s="1" customFormat="1" ht="38" customHeight="1" spans="1:11">
      <c r="A21" s="37" t="s">
        <v>565</v>
      </c>
      <c r="B21" s="42"/>
      <c r="C21" s="39" t="s">
        <v>608</v>
      </c>
      <c r="D21" s="39" t="s">
        <v>772</v>
      </c>
      <c r="E21" s="39" t="s">
        <v>568</v>
      </c>
      <c r="F21" s="39" t="s">
        <v>570</v>
      </c>
      <c r="G21" s="39" t="s">
        <v>569</v>
      </c>
      <c r="H21" s="39" t="s">
        <v>570</v>
      </c>
      <c r="I21" s="40">
        <v>15</v>
      </c>
      <c r="J21" s="40">
        <v>15</v>
      </c>
      <c r="K21" s="41" t="s">
        <v>538</v>
      </c>
    </row>
    <row r="22" s="1" customFormat="1" ht="38" customHeight="1" spans="1:11">
      <c r="A22" s="37" t="s">
        <v>565</v>
      </c>
      <c r="B22" s="42"/>
      <c r="C22" s="39" t="s">
        <v>639</v>
      </c>
      <c r="D22" s="39" t="s">
        <v>567</v>
      </c>
      <c r="E22" s="39" t="s">
        <v>568</v>
      </c>
      <c r="F22" s="39" t="s">
        <v>570</v>
      </c>
      <c r="G22" s="39" t="s">
        <v>569</v>
      </c>
      <c r="H22" s="39" t="s">
        <v>570</v>
      </c>
      <c r="I22" s="40">
        <v>15</v>
      </c>
      <c r="J22" s="40">
        <v>15</v>
      </c>
      <c r="K22" s="41" t="s">
        <v>538</v>
      </c>
    </row>
    <row r="23" s="1" customFormat="1" ht="38" customHeight="1" spans="1:11">
      <c r="A23" s="37" t="s">
        <v>571</v>
      </c>
      <c r="B23" s="42"/>
      <c r="C23" s="39" t="s">
        <v>610</v>
      </c>
      <c r="D23" s="39" t="s">
        <v>655</v>
      </c>
      <c r="E23" s="39" t="s">
        <v>557</v>
      </c>
      <c r="F23" s="39" t="s">
        <v>573</v>
      </c>
      <c r="G23" s="39" t="s">
        <v>559</v>
      </c>
      <c r="H23" s="39" t="s">
        <v>573</v>
      </c>
      <c r="I23" s="40">
        <v>10</v>
      </c>
      <c r="J23" s="40">
        <v>10</v>
      </c>
      <c r="K23" s="41" t="s">
        <v>538</v>
      </c>
    </row>
    <row r="24" s="3" customFormat="1" ht="67" customHeight="1" spans="1:11">
      <c r="A24" s="28" t="s">
        <v>612</v>
      </c>
      <c r="B24" s="28"/>
      <c r="C24" s="28"/>
      <c r="D24" s="29" t="s">
        <v>538</v>
      </c>
      <c r="E24" s="29"/>
      <c r="F24" s="29"/>
      <c r="G24" s="29"/>
      <c r="H24" s="29"/>
      <c r="I24" s="29"/>
      <c r="J24" s="29"/>
      <c r="K24" s="29"/>
    </row>
    <row r="25" s="3" customFormat="1" ht="30" customHeight="1" spans="1:11">
      <c r="A25" s="43" t="s">
        <v>613</v>
      </c>
      <c r="B25" s="44"/>
      <c r="C25" s="44"/>
      <c r="D25" s="44"/>
      <c r="E25" s="44"/>
      <c r="F25" s="44"/>
      <c r="G25" s="44"/>
      <c r="H25" s="45"/>
      <c r="I25" s="28" t="s">
        <v>614</v>
      </c>
      <c r="J25" s="28" t="s">
        <v>615</v>
      </c>
      <c r="K25" s="28" t="s">
        <v>616</v>
      </c>
    </row>
    <row r="26" s="2" customFormat="1" ht="35" customHeight="1" spans="1:11">
      <c r="A26" s="46"/>
      <c r="B26" s="47"/>
      <c r="C26" s="47"/>
      <c r="D26" s="47"/>
      <c r="E26" s="47"/>
      <c r="F26" s="47"/>
      <c r="G26" s="47"/>
      <c r="H26" s="48"/>
      <c r="I26" s="20">
        <v>100</v>
      </c>
      <c r="J26" s="20">
        <v>100</v>
      </c>
      <c r="K26" s="28" t="s">
        <v>617</v>
      </c>
    </row>
    <row r="27" s="2" customFormat="1" ht="208" customHeight="1" spans="1:11">
      <c r="A27" s="49" t="s">
        <v>618</v>
      </c>
      <c r="B27" s="50"/>
      <c r="C27" s="50"/>
      <c r="D27" s="50"/>
      <c r="E27" s="50"/>
      <c r="F27" s="50"/>
      <c r="G27" s="50"/>
      <c r="H27" s="50"/>
      <c r="I27" s="50"/>
      <c r="J27" s="50"/>
      <c r="K27" s="50"/>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C2" sqref="C2"/>
    </sheetView>
  </sheetViews>
  <sheetFormatPr defaultColWidth="9" defaultRowHeight="13.5"/>
  <cols>
    <col min="1" max="1" width="9.16666666666667" style="57" customWidth="1"/>
    <col min="2" max="2" width="8.83333333333333" style="57" customWidth="1"/>
    <col min="3" max="3" width="20.1666666666667" style="57" customWidth="1"/>
    <col min="4" max="4" width="14.5833333333333" style="57" customWidth="1"/>
    <col min="5" max="5" width="16.3333333333333" style="57" customWidth="1"/>
    <col min="6" max="6" width="19.5833333333333" style="57" customWidth="1"/>
    <col min="7" max="7" width="9.5" style="57" customWidth="1"/>
    <col min="8" max="8" width="17.5833333333333" style="57" customWidth="1"/>
    <col min="9" max="9" width="12.5" style="57" customWidth="1"/>
    <col min="10" max="10" width="14" style="57" customWidth="1"/>
    <col min="11" max="11" width="27.5833333333333" style="57" customWidth="1"/>
    <col min="12" max="16384" width="8.08333333333333" style="57"/>
  </cols>
  <sheetData>
    <row r="1" s="1" customFormat="1" ht="41.25" customHeight="1" spans="1:11">
      <c r="A1" s="7" t="s">
        <v>578</v>
      </c>
      <c r="B1" s="7"/>
      <c r="C1" s="7"/>
      <c r="D1" s="7"/>
      <c r="E1" s="7"/>
      <c r="F1" s="7"/>
      <c r="G1" s="7"/>
      <c r="H1" s="7"/>
      <c r="I1" s="7"/>
      <c r="J1" s="7"/>
      <c r="K1" s="7"/>
    </row>
    <row r="2" s="2" customFormat="1" ht="22" customHeight="1" spans="1:11">
      <c r="A2" s="51"/>
      <c r="B2" s="51"/>
      <c r="C2" s="51"/>
      <c r="D2" s="52"/>
      <c r="E2" s="53"/>
      <c r="F2" s="53"/>
      <c r="G2" s="53"/>
      <c r="H2" s="53"/>
      <c r="I2" s="53"/>
      <c r="J2" s="54"/>
      <c r="K2" s="54" t="s">
        <v>498</v>
      </c>
    </row>
    <row r="3" s="2" customFormat="1" ht="39" customHeight="1" spans="1:11">
      <c r="A3" s="55" t="s">
        <v>773</v>
      </c>
      <c r="B3" s="51"/>
      <c r="C3" s="51"/>
      <c r="D3" s="52"/>
      <c r="E3" s="53"/>
      <c r="F3" s="53"/>
      <c r="G3" s="53"/>
      <c r="H3" s="53"/>
      <c r="I3" s="53"/>
      <c r="J3" s="54"/>
      <c r="K3" s="54" t="s">
        <v>580</v>
      </c>
    </row>
    <row r="4" s="2" customFormat="1" ht="31" customHeight="1" spans="1:11">
      <c r="A4" s="10" t="s">
        <v>581</v>
      </c>
      <c r="B4" s="10"/>
      <c r="C4" s="11" t="s">
        <v>774</v>
      </c>
      <c r="D4" s="11"/>
      <c r="E4" s="11"/>
      <c r="F4" s="11"/>
      <c r="G4" s="11"/>
      <c r="H4" s="11"/>
      <c r="I4" s="11"/>
      <c r="J4" s="11"/>
      <c r="K4" s="11"/>
    </row>
    <row r="5" s="2" customFormat="1" ht="30" customHeight="1" spans="1:11">
      <c r="A5" s="10" t="s">
        <v>583</v>
      </c>
      <c r="B5" s="10"/>
      <c r="C5" s="11" t="s">
        <v>528</v>
      </c>
      <c r="D5" s="11"/>
      <c r="E5" s="11"/>
      <c r="F5" s="11"/>
      <c r="G5" s="11"/>
      <c r="H5" s="12" t="s">
        <v>584</v>
      </c>
      <c r="I5" s="11" t="s">
        <v>775</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373.49</v>
      </c>
      <c r="G7" s="18"/>
      <c r="H7" s="19">
        <v>373.49</v>
      </c>
      <c r="I7" s="20">
        <v>10</v>
      </c>
      <c r="J7" s="20">
        <v>100</v>
      </c>
      <c r="K7" s="21">
        <v>10</v>
      </c>
    </row>
    <row r="8" s="2" customFormat="1" ht="30" customHeight="1" spans="1:11">
      <c r="A8" s="13"/>
      <c r="B8" s="13"/>
      <c r="C8" s="16" t="s">
        <v>590</v>
      </c>
      <c r="D8" s="17">
        <v>0</v>
      </c>
      <c r="E8" s="18"/>
      <c r="F8" s="17">
        <v>373.49</v>
      </c>
      <c r="G8" s="18"/>
      <c r="H8" s="19">
        <v>373.49</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776</v>
      </c>
      <c r="C12" s="29"/>
      <c r="D12" s="29"/>
      <c r="E12" s="29"/>
      <c r="F12" s="29"/>
      <c r="G12" s="29"/>
      <c r="H12" s="29" t="s">
        <v>777</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778</v>
      </c>
      <c r="E17" s="39" t="s">
        <v>568</v>
      </c>
      <c r="F17" s="39" t="s">
        <v>87</v>
      </c>
      <c r="G17" s="39" t="s">
        <v>679</v>
      </c>
      <c r="H17" s="39" t="s">
        <v>87</v>
      </c>
      <c r="I17" s="40">
        <v>20</v>
      </c>
      <c r="J17" s="40">
        <v>20</v>
      </c>
      <c r="K17" s="41" t="s">
        <v>538</v>
      </c>
    </row>
    <row r="18" s="1" customFormat="1" ht="38" customHeight="1" spans="1:11">
      <c r="A18" s="37" t="s">
        <v>554</v>
      </c>
      <c r="B18" s="42"/>
      <c r="C18" s="39" t="s">
        <v>563</v>
      </c>
      <c r="D18" s="39" t="s">
        <v>779</v>
      </c>
      <c r="E18" s="39" t="s">
        <v>557</v>
      </c>
      <c r="F18" s="39" t="s">
        <v>654</v>
      </c>
      <c r="G18" s="39" t="s">
        <v>559</v>
      </c>
      <c r="H18" s="39" t="s">
        <v>627</v>
      </c>
      <c r="I18" s="40">
        <v>20</v>
      </c>
      <c r="J18" s="40">
        <v>20</v>
      </c>
      <c r="K18" s="41" t="s">
        <v>538</v>
      </c>
    </row>
    <row r="19" s="1" customFormat="1" ht="38" customHeight="1" spans="1:11">
      <c r="A19" s="37" t="s">
        <v>554</v>
      </c>
      <c r="B19" s="42"/>
      <c r="C19" s="39" t="s">
        <v>603</v>
      </c>
      <c r="D19" s="39" t="s">
        <v>780</v>
      </c>
      <c r="E19" s="39" t="s">
        <v>557</v>
      </c>
      <c r="F19" s="39" t="s">
        <v>573</v>
      </c>
      <c r="G19" s="39" t="s">
        <v>559</v>
      </c>
      <c r="H19" s="39" t="s">
        <v>627</v>
      </c>
      <c r="I19" s="40">
        <v>20</v>
      </c>
      <c r="J19" s="40">
        <v>20</v>
      </c>
      <c r="K19" s="41" t="s">
        <v>538</v>
      </c>
    </row>
    <row r="20" s="1" customFormat="1" ht="38" customHeight="1" spans="1:11">
      <c r="A20" s="37" t="s">
        <v>565</v>
      </c>
      <c r="B20" s="42"/>
      <c r="C20" s="39" t="s">
        <v>608</v>
      </c>
      <c r="D20" s="39" t="s">
        <v>781</v>
      </c>
      <c r="E20" s="39" t="s">
        <v>557</v>
      </c>
      <c r="F20" s="39" t="s">
        <v>573</v>
      </c>
      <c r="G20" s="39" t="s">
        <v>559</v>
      </c>
      <c r="H20" s="39" t="s">
        <v>654</v>
      </c>
      <c r="I20" s="40">
        <v>10</v>
      </c>
      <c r="J20" s="40">
        <v>10</v>
      </c>
      <c r="K20" s="41" t="s">
        <v>538</v>
      </c>
    </row>
    <row r="21" s="1" customFormat="1" ht="38" customHeight="1" spans="1:11">
      <c r="A21" s="37" t="s">
        <v>565</v>
      </c>
      <c r="B21" s="42"/>
      <c r="C21" s="39" t="s">
        <v>608</v>
      </c>
      <c r="D21" s="39" t="s">
        <v>782</v>
      </c>
      <c r="E21" s="39" t="s">
        <v>557</v>
      </c>
      <c r="F21" s="39" t="s">
        <v>654</v>
      </c>
      <c r="G21" s="39" t="s">
        <v>559</v>
      </c>
      <c r="H21" s="39" t="s">
        <v>783</v>
      </c>
      <c r="I21" s="40">
        <v>10</v>
      </c>
      <c r="J21" s="40">
        <v>10</v>
      </c>
      <c r="K21" s="41" t="s">
        <v>538</v>
      </c>
    </row>
    <row r="22" s="1" customFormat="1" ht="38" customHeight="1" spans="1:11">
      <c r="A22" s="37" t="s">
        <v>571</v>
      </c>
      <c r="B22" s="42"/>
      <c r="C22" s="39" t="s">
        <v>610</v>
      </c>
      <c r="D22" s="39" t="s">
        <v>655</v>
      </c>
      <c r="E22" s="39" t="s">
        <v>557</v>
      </c>
      <c r="F22" s="39" t="s">
        <v>573</v>
      </c>
      <c r="G22" s="39" t="s">
        <v>559</v>
      </c>
      <c r="H22" s="39" t="s">
        <v>784</v>
      </c>
      <c r="I22" s="40">
        <v>10</v>
      </c>
      <c r="J22" s="40">
        <v>10</v>
      </c>
      <c r="K22" s="41" t="s">
        <v>538</v>
      </c>
    </row>
    <row r="23" s="3" customFormat="1" ht="67" customHeight="1" spans="1:11">
      <c r="A23" s="28" t="s">
        <v>612</v>
      </c>
      <c r="B23" s="28"/>
      <c r="C23" s="28"/>
      <c r="D23" s="29" t="s">
        <v>538</v>
      </c>
      <c r="E23" s="29"/>
      <c r="F23" s="29"/>
      <c r="G23" s="29"/>
      <c r="H23" s="29"/>
      <c r="I23" s="29"/>
      <c r="J23" s="29"/>
      <c r="K23" s="29"/>
    </row>
    <row r="24" s="3" customFormat="1" ht="30" customHeight="1" spans="1:11">
      <c r="A24" s="43" t="s">
        <v>613</v>
      </c>
      <c r="B24" s="44"/>
      <c r="C24" s="44"/>
      <c r="D24" s="44"/>
      <c r="E24" s="44"/>
      <c r="F24" s="44"/>
      <c r="G24" s="44"/>
      <c r="H24" s="45"/>
      <c r="I24" s="28" t="s">
        <v>614</v>
      </c>
      <c r="J24" s="28" t="s">
        <v>615</v>
      </c>
      <c r="K24" s="28" t="s">
        <v>616</v>
      </c>
    </row>
    <row r="25" s="2" customFormat="1" ht="35" customHeight="1" spans="1:11">
      <c r="A25" s="46"/>
      <c r="B25" s="47"/>
      <c r="C25" s="47"/>
      <c r="D25" s="47"/>
      <c r="E25" s="47"/>
      <c r="F25" s="47"/>
      <c r="G25" s="47"/>
      <c r="H25" s="48"/>
      <c r="I25" s="20">
        <v>100</v>
      </c>
      <c r="J25" s="20">
        <v>100</v>
      </c>
      <c r="K25" s="28" t="s">
        <v>617</v>
      </c>
    </row>
    <row r="26" s="2" customFormat="1" ht="208" customHeight="1" spans="1:11">
      <c r="A26" s="49" t="s">
        <v>618</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XFD1048576"/>
    </sheetView>
  </sheetViews>
  <sheetFormatPr defaultColWidth="9" defaultRowHeight="13.5"/>
  <cols>
    <col min="1" max="1" width="9.16666666666667" style="57" customWidth="1"/>
    <col min="2" max="2" width="8.83333333333333" style="57" customWidth="1"/>
    <col min="3" max="3" width="20.1666666666667" style="57" customWidth="1"/>
    <col min="4" max="4" width="14.5833333333333" style="57" customWidth="1"/>
    <col min="5" max="5" width="16.3333333333333" style="57" customWidth="1"/>
    <col min="6" max="6" width="19.5833333333333" style="57" customWidth="1"/>
    <col min="7" max="7" width="9.5" style="57" customWidth="1"/>
    <col min="8" max="8" width="17.5833333333333" style="57" customWidth="1"/>
    <col min="9" max="9" width="12.5" style="57" customWidth="1"/>
    <col min="10" max="10" width="14" style="57" customWidth="1"/>
    <col min="11" max="11" width="27.5833333333333" style="57" customWidth="1"/>
    <col min="12" max="16384" width="8.08333333333333" style="57"/>
  </cols>
  <sheetData>
    <row r="1" s="1" customFormat="1" ht="41.25" customHeight="1" spans="1:11">
      <c r="A1" s="7" t="s">
        <v>578</v>
      </c>
      <c r="B1" s="7"/>
      <c r="C1" s="7"/>
      <c r="D1" s="7"/>
      <c r="E1" s="7"/>
      <c r="F1" s="7"/>
      <c r="G1" s="7"/>
      <c r="H1" s="7"/>
      <c r="I1" s="7"/>
      <c r="J1" s="7"/>
      <c r="K1" s="7"/>
    </row>
    <row r="2" s="2" customFormat="1" ht="22" customHeight="1" spans="1:11">
      <c r="A2" s="51"/>
      <c r="B2" s="51"/>
      <c r="C2" s="51"/>
      <c r="D2" s="52"/>
      <c r="E2" s="53"/>
      <c r="F2" s="53"/>
      <c r="G2" s="53"/>
      <c r="H2" s="53"/>
      <c r="I2" s="53"/>
      <c r="J2" s="54"/>
      <c r="K2" s="54" t="s">
        <v>785</v>
      </c>
    </row>
    <row r="3" s="2" customFormat="1" ht="39" customHeight="1" spans="1:11">
      <c r="A3" s="55" t="s">
        <v>773</v>
      </c>
      <c r="B3" s="51"/>
      <c r="C3" s="51"/>
      <c r="D3" s="52"/>
      <c r="E3" s="53"/>
      <c r="F3" s="53"/>
      <c r="G3" s="53"/>
      <c r="H3" s="53"/>
      <c r="I3" s="53"/>
      <c r="J3" s="54"/>
      <c r="K3" s="54" t="s">
        <v>580</v>
      </c>
    </row>
    <row r="4" s="2" customFormat="1" ht="31" customHeight="1" spans="1:11">
      <c r="A4" s="10" t="s">
        <v>581</v>
      </c>
      <c r="B4" s="10"/>
      <c r="C4" s="11" t="s">
        <v>786</v>
      </c>
      <c r="D4" s="11"/>
      <c r="E4" s="11"/>
      <c r="F4" s="11"/>
      <c r="G4" s="11"/>
      <c r="H4" s="11"/>
      <c r="I4" s="11"/>
      <c r="J4" s="11"/>
      <c r="K4" s="11"/>
    </row>
    <row r="5" s="2" customFormat="1" ht="30" customHeight="1" spans="1:11">
      <c r="A5" s="10" t="s">
        <v>583</v>
      </c>
      <c r="B5" s="10"/>
      <c r="C5" s="11" t="s">
        <v>528</v>
      </c>
      <c r="D5" s="11"/>
      <c r="E5" s="11"/>
      <c r="F5" s="11"/>
      <c r="G5" s="11"/>
      <c r="H5" s="12" t="s">
        <v>584</v>
      </c>
      <c r="I5" s="11" t="s">
        <v>775</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55.81</v>
      </c>
      <c r="G7" s="18"/>
      <c r="H7" s="19">
        <v>55.81</v>
      </c>
      <c r="I7" s="20">
        <v>10</v>
      </c>
      <c r="J7" s="20">
        <v>100</v>
      </c>
      <c r="K7" s="21">
        <v>10</v>
      </c>
    </row>
    <row r="8" s="2" customFormat="1" ht="30" customHeight="1" spans="1:11">
      <c r="A8" s="13"/>
      <c r="B8" s="13"/>
      <c r="C8" s="16" t="s">
        <v>590</v>
      </c>
      <c r="D8" s="17">
        <v>0</v>
      </c>
      <c r="E8" s="18"/>
      <c r="F8" s="17">
        <v>55.81</v>
      </c>
      <c r="G8" s="18"/>
      <c r="H8" s="19">
        <v>55.81</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787</v>
      </c>
      <c r="C12" s="29"/>
      <c r="D12" s="29"/>
      <c r="E12" s="29"/>
      <c r="F12" s="29"/>
      <c r="G12" s="29"/>
      <c r="H12" s="29" t="s">
        <v>788</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778</v>
      </c>
      <c r="E17" s="39" t="s">
        <v>568</v>
      </c>
      <c r="F17" s="39" t="s">
        <v>753</v>
      </c>
      <c r="G17" s="39" t="s">
        <v>679</v>
      </c>
      <c r="H17" s="39" t="s">
        <v>11</v>
      </c>
      <c r="I17" s="40">
        <v>20</v>
      </c>
      <c r="J17" s="40">
        <v>20</v>
      </c>
      <c r="K17" s="41" t="s">
        <v>538</v>
      </c>
    </row>
    <row r="18" s="1" customFormat="1" ht="38" customHeight="1" spans="1:11">
      <c r="A18" s="37" t="s">
        <v>554</v>
      </c>
      <c r="B18" s="42"/>
      <c r="C18" s="39" t="s">
        <v>563</v>
      </c>
      <c r="D18" s="39" t="s">
        <v>779</v>
      </c>
      <c r="E18" s="39" t="s">
        <v>557</v>
      </c>
      <c r="F18" s="39" t="s">
        <v>654</v>
      </c>
      <c r="G18" s="39" t="s">
        <v>559</v>
      </c>
      <c r="H18" s="39" t="s">
        <v>627</v>
      </c>
      <c r="I18" s="40">
        <v>20</v>
      </c>
      <c r="J18" s="40">
        <v>20</v>
      </c>
      <c r="K18" s="41" t="s">
        <v>538</v>
      </c>
    </row>
    <row r="19" s="1" customFormat="1" ht="38" customHeight="1" spans="1:11">
      <c r="A19" s="37" t="s">
        <v>554</v>
      </c>
      <c r="B19" s="42"/>
      <c r="C19" s="39" t="s">
        <v>603</v>
      </c>
      <c r="D19" s="39" t="s">
        <v>780</v>
      </c>
      <c r="E19" s="39" t="s">
        <v>557</v>
      </c>
      <c r="F19" s="39" t="s">
        <v>573</v>
      </c>
      <c r="G19" s="39" t="s">
        <v>559</v>
      </c>
      <c r="H19" s="39" t="s">
        <v>627</v>
      </c>
      <c r="I19" s="40">
        <v>20</v>
      </c>
      <c r="J19" s="40">
        <v>20</v>
      </c>
      <c r="K19" s="41" t="s">
        <v>538</v>
      </c>
    </row>
    <row r="20" s="1" customFormat="1" ht="38" customHeight="1" spans="1:11">
      <c r="A20" s="37" t="s">
        <v>565</v>
      </c>
      <c r="B20" s="42"/>
      <c r="C20" s="39" t="s">
        <v>608</v>
      </c>
      <c r="D20" s="39" t="s">
        <v>781</v>
      </c>
      <c r="E20" s="39" t="s">
        <v>557</v>
      </c>
      <c r="F20" s="39" t="s">
        <v>573</v>
      </c>
      <c r="G20" s="39" t="s">
        <v>559</v>
      </c>
      <c r="H20" s="39" t="s">
        <v>654</v>
      </c>
      <c r="I20" s="40">
        <v>10</v>
      </c>
      <c r="J20" s="40">
        <v>10</v>
      </c>
      <c r="K20" s="41" t="s">
        <v>538</v>
      </c>
    </row>
    <row r="21" s="1" customFormat="1" ht="38" customHeight="1" spans="1:11">
      <c r="A21" s="37" t="s">
        <v>565</v>
      </c>
      <c r="B21" s="42"/>
      <c r="C21" s="39" t="s">
        <v>608</v>
      </c>
      <c r="D21" s="39" t="s">
        <v>782</v>
      </c>
      <c r="E21" s="39" t="s">
        <v>557</v>
      </c>
      <c r="F21" s="39" t="s">
        <v>654</v>
      </c>
      <c r="G21" s="39" t="s">
        <v>559</v>
      </c>
      <c r="H21" s="39" t="s">
        <v>789</v>
      </c>
      <c r="I21" s="40">
        <v>10</v>
      </c>
      <c r="J21" s="40">
        <v>10</v>
      </c>
      <c r="K21" s="41" t="s">
        <v>538</v>
      </c>
    </row>
    <row r="22" s="1" customFormat="1" ht="38" customHeight="1" spans="1:11">
      <c r="A22" s="37" t="s">
        <v>571</v>
      </c>
      <c r="B22" s="42"/>
      <c r="C22" s="39" t="s">
        <v>610</v>
      </c>
      <c r="D22" s="39" t="s">
        <v>655</v>
      </c>
      <c r="E22" s="39" t="s">
        <v>557</v>
      </c>
      <c r="F22" s="39" t="s">
        <v>573</v>
      </c>
      <c r="G22" s="39" t="s">
        <v>559</v>
      </c>
      <c r="H22" s="39" t="s">
        <v>654</v>
      </c>
      <c r="I22" s="40">
        <v>10</v>
      </c>
      <c r="J22" s="40">
        <v>10</v>
      </c>
      <c r="K22" s="41" t="s">
        <v>538</v>
      </c>
    </row>
    <row r="23" s="3" customFormat="1" ht="67" customHeight="1" spans="1:11">
      <c r="A23" s="28" t="s">
        <v>612</v>
      </c>
      <c r="B23" s="28"/>
      <c r="C23" s="28"/>
      <c r="D23" s="29" t="s">
        <v>538</v>
      </c>
      <c r="E23" s="29"/>
      <c r="F23" s="29"/>
      <c r="G23" s="29"/>
      <c r="H23" s="29"/>
      <c r="I23" s="29"/>
      <c r="J23" s="29"/>
      <c r="K23" s="29"/>
    </row>
    <row r="24" s="3" customFormat="1" ht="30" customHeight="1" spans="1:11">
      <c r="A24" s="43" t="s">
        <v>613</v>
      </c>
      <c r="B24" s="44"/>
      <c r="C24" s="44"/>
      <c r="D24" s="44"/>
      <c r="E24" s="44"/>
      <c r="F24" s="44"/>
      <c r="G24" s="44"/>
      <c r="H24" s="45"/>
      <c r="I24" s="28" t="s">
        <v>614</v>
      </c>
      <c r="J24" s="28" t="s">
        <v>615</v>
      </c>
      <c r="K24" s="28" t="s">
        <v>616</v>
      </c>
    </row>
    <row r="25" s="2" customFormat="1" ht="35" customHeight="1" spans="1:11">
      <c r="A25" s="46"/>
      <c r="B25" s="47"/>
      <c r="C25" s="47"/>
      <c r="D25" s="47"/>
      <c r="E25" s="47"/>
      <c r="F25" s="47"/>
      <c r="G25" s="47"/>
      <c r="H25" s="48"/>
      <c r="I25" s="20">
        <v>100</v>
      </c>
      <c r="J25" s="20">
        <v>100</v>
      </c>
      <c r="K25" s="28" t="s">
        <v>617</v>
      </c>
    </row>
    <row r="26" s="2" customFormat="1" ht="208" customHeight="1" spans="1:11">
      <c r="A26" s="49" t="s">
        <v>618</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XFD1048576"/>
    </sheetView>
  </sheetViews>
  <sheetFormatPr defaultColWidth="9" defaultRowHeight="13.5"/>
  <cols>
    <col min="1" max="1" width="9.16666666666667" style="57" customWidth="1"/>
    <col min="2" max="2" width="8.83333333333333" style="57" customWidth="1"/>
    <col min="3" max="3" width="20.1666666666667" style="57" customWidth="1"/>
    <col min="4" max="4" width="14.5833333333333" style="57" customWidth="1"/>
    <col min="5" max="5" width="16.3333333333333" style="57" customWidth="1"/>
    <col min="6" max="6" width="19.5833333333333" style="57" customWidth="1"/>
    <col min="7" max="7" width="9.5" style="57" customWidth="1"/>
    <col min="8" max="8" width="17.5833333333333" style="57" customWidth="1"/>
    <col min="9" max="9" width="12.5" style="57" customWidth="1"/>
    <col min="10" max="10" width="14" style="57" customWidth="1"/>
    <col min="11" max="11" width="27.5833333333333" style="57" customWidth="1"/>
    <col min="12" max="16384" width="8.08333333333333" style="57"/>
  </cols>
  <sheetData>
    <row r="1" s="1" customFormat="1" ht="41.25" customHeight="1" spans="1:11">
      <c r="A1" s="7" t="s">
        <v>578</v>
      </c>
      <c r="B1" s="7"/>
      <c r="C1" s="7"/>
      <c r="D1" s="7"/>
      <c r="E1" s="7"/>
      <c r="F1" s="7"/>
      <c r="G1" s="7"/>
      <c r="H1" s="7"/>
      <c r="I1" s="7"/>
      <c r="J1" s="7"/>
      <c r="K1" s="7"/>
    </row>
    <row r="2" s="2" customFormat="1" ht="22" customHeight="1" spans="1:11">
      <c r="A2" s="51"/>
      <c r="B2" s="51"/>
      <c r="C2" s="51"/>
      <c r="D2" s="52"/>
      <c r="E2" s="53"/>
      <c r="F2" s="53"/>
      <c r="G2" s="53"/>
      <c r="H2" s="53"/>
      <c r="I2" s="53"/>
      <c r="J2" s="54"/>
      <c r="K2" s="54" t="s">
        <v>579</v>
      </c>
    </row>
    <row r="3" s="2" customFormat="1" ht="39" customHeight="1" spans="1:11">
      <c r="A3" s="55" t="s">
        <v>773</v>
      </c>
      <c r="B3" s="51"/>
      <c r="C3" s="51"/>
      <c r="D3" s="52"/>
      <c r="E3" s="53"/>
      <c r="F3" s="53"/>
      <c r="G3" s="53"/>
      <c r="H3" s="53"/>
      <c r="I3" s="53"/>
      <c r="J3" s="54"/>
      <c r="K3" s="54" t="s">
        <v>580</v>
      </c>
    </row>
    <row r="4" s="2" customFormat="1" ht="31" customHeight="1" spans="1:11">
      <c r="A4" s="10" t="s">
        <v>581</v>
      </c>
      <c r="B4" s="10"/>
      <c r="C4" s="11" t="s">
        <v>790</v>
      </c>
      <c r="D4" s="11"/>
      <c r="E4" s="11"/>
      <c r="F4" s="11"/>
      <c r="G4" s="11"/>
      <c r="H4" s="11"/>
      <c r="I4" s="11"/>
      <c r="J4" s="11"/>
      <c r="K4" s="11"/>
    </row>
    <row r="5" s="2" customFormat="1" ht="30" customHeight="1" spans="1:11">
      <c r="A5" s="10" t="s">
        <v>583</v>
      </c>
      <c r="B5" s="10"/>
      <c r="C5" s="11" t="s">
        <v>528</v>
      </c>
      <c r="D5" s="11"/>
      <c r="E5" s="11"/>
      <c r="F5" s="11"/>
      <c r="G5" s="11"/>
      <c r="H5" s="12" t="s">
        <v>584</v>
      </c>
      <c r="I5" s="11" t="s">
        <v>775</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500</v>
      </c>
      <c r="G7" s="18"/>
      <c r="H7" s="19">
        <v>500</v>
      </c>
      <c r="I7" s="20">
        <v>10</v>
      </c>
      <c r="J7" s="20">
        <v>100</v>
      </c>
      <c r="K7" s="21">
        <v>10</v>
      </c>
    </row>
    <row r="8" s="2" customFormat="1" ht="30" customHeight="1" spans="1:11">
      <c r="A8" s="13"/>
      <c r="B8" s="13"/>
      <c r="C8" s="16" t="s">
        <v>590</v>
      </c>
      <c r="D8" s="17">
        <v>0</v>
      </c>
      <c r="E8" s="18"/>
      <c r="F8" s="17">
        <v>500</v>
      </c>
      <c r="G8" s="18"/>
      <c r="H8" s="19">
        <v>500</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791</v>
      </c>
      <c r="C12" s="29"/>
      <c r="D12" s="29"/>
      <c r="E12" s="29"/>
      <c r="F12" s="29"/>
      <c r="G12" s="29"/>
      <c r="H12" s="29" t="s">
        <v>791</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667</v>
      </c>
      <c r="E17" s="39" t="s">
        <v>557</v>
      </c>
      <c r="F17" s="39" t="s">
        <v>654</v>
      </c>
      <c r="G17" s="39" t="s">
        <v>559</v>
      </c>
      <c r="H17" s="39" t="s">
        <v>784</v>
      </c>
      <c r="I17" s="40">
        <v>20</v>
      </c>
      <c r="J17" s="40">
        <v>18</v>
      </c>
      <c r="K17" s="41" t="s">
        <v>538</v>
      </c>
    </row>
    <row r="18" s="1" customFormat="1" ht="38" customHeight="1" spans="1:11">
      <c r="A18" s="37" t="s">
        <v>554</v>
      </c>
      <c r="B18" s="42"/>
      <c r="C18" s="39" t="s">
        <v>555</v>
      </c>
      <c r="D18" s="39" t="s">
        <v>715</v>
      </c>
      <c r="E18" s="39" t="s">
        <v>557</v>
      </c>
      <c r="F18" s="39" t="s">
        <v>654</v>
      </c>
      <c r="G18" s="39" t="s">
        <v>559</v>
      </c>
      <c r="H18" s="39" t="s">
        <v>784</v>
      </c>
      <c r="I18" s="40">
        <v>20</v>
      </c>
      <c r="J18" s="40">
        <v>18</v>
      </c>
      <c r="K18" s="41" t="s">
        <v>538</v>
      </c>
    </row>
    <row r="19" s="1" customFormat="1" ht="38" customHeight="1" spans="1:11">
      <c r="A19" s="37" t="s">
        <v>554</v>
      </c>
      <c r="B19" s="42"/>
      <c r="C19" s="39" t="s">
        <v>563</v>
      </c>
      <c r="D19" s="39" t="s">
        <v>716</v>
      </c>
      <c r="E19" s="39" t="s">
        <v>557</v>
      </c>
      <c r="F19" s="39" t="s">
        <v>627</v>
      </c>
      <c r="G19" s="39" t="s">
        <v>559</v>
      </c>
      <c r="H19" s="39" t="s">
        <v>627</v>
      </c>
      <c r="I19" s="40">
        <v>10</v>
      </c>
      <c r="J19" s="40">
        <v>9</v>
      </c>
      <c r="K19" s="41" t="s">
        <v>538</v>
      </c>
    </row>
    <row r="20" s="1" customFormat="1" ht="38" customHeight="1" spans="1:11">
      <c r="A20" s="37" t="s">
        <v>554</v>
      </c>
      <c r="B20" s="42"/>
      <c r="C20" s="39" t="s">
        <v>603</v>
      </c>
      <c r="D20" s="39" t="s">
        <v>792</v>
      </c>
      <c r="E20" s="39" t="s">
        <v>568</v>
      </c>
      <c r="F20" s="39" t="s">
        <v>793</v>
      </c>
      <c r="G20" s="39" t="s">
        <v>719</v>
      </c>
      <c r="H20" s="39" t="s">
        <v>87</v>
      </c>
      <c r="I20" s="40">
        <v>10</v>
      </c>
      <c r="J20" s="40">
        <v>8</v>
      </c>
      <c r="K20" s="41" t="s">
        <v>538</v>
      </c>
    </row>
    <row r="21" s="1" customFormat="1" ht="38" customHeight="1" spans="1:11">
      <c r="A21" s="37" t="s">
        <v>554</v>
      </c>
      <c r="B21" s="42"/>
      <c r="C21" s="39" t="s">
        <v>603</v>
      </c>
      <c r="D21" s="39" t="s">
        <v>717</v>
      </c>
      <c r="E21" s="39" t="s">
        <v>607</v>
      </c>
      <c r="F21" s="39" t="s">
        <v>794</v>
      </c>
      <c r="G21" s="39" t="s">
        <v>719</v>
      </c>
      <c r="H21" s="39" t="s">
        <v>87</v>
      </c>
      <c r="I21" s="40">
        <v>10</v>
      </c>
      <c r="J21" s="40">
        <v>8</v>
      </c>
      <c r="K21" s="41" t="s">
        <v>538</v>
      </c>
    </row>
    <row r="22" s="1" customFormat="1" ht="38" customHeight="1" spans="1:11">
      <c r="A22" s="37" t="s">
        <v>565</v>
      </c>
      <c r="B22" s="42"/>
      <c r="C22" s="39" t="s">
        <v>672</v>
      </c>
      <c r="D22" s="39" t="s">
        <v>721</v>
      </c>
      <c r="E22" s="39" t="s">
        <v>557</v>
      </c>
      <c r="F22" s="39" t="s">
        <v>795</v>
      </c>
      <c r="G22" s="39" t="s">
        <v>559</v>
      </c>
      <c r="H22" s="39" t="s">
        <v>789</v>
      </c>
      <c r="I22" s="40">
        <v>10</v>
      </c>
      <c r="J22" s="40">
        <v>9</v>
      </c>
      <c r="K22" s="41" t="s">
        <v>538</v>
      </c>
    </row>
    <row r="23" s="1" customFormat="1" ht="38" customHeight="1" spans="1:11">
      <c r="A23" s="37" t="s">
        <v>571</v>
      </c>
      <c r="B23" s="42"/>
      <c r="C23" s="39" t="s">
        <v>610</v>
      </c>
      <c r="D23" s="39" t="s">
        <v>674</v>
      </c>
      <c r="E23" s="39" t="s">
        <v>557</v>
      </c>
      <c r="F23" s="39" t="s">
        <v>573</v>
      </c>
      <c r="G23" s="39" t="s">
        <v>559</v>
      </c>
      <c r="H23" s="39" t="s">
        <v>796</v>
      </c>
      <c r="I23" s="40">
        <v>10</v>
      </c>
      <c r="J23" s="40">
        <v>9</v>
      </c>
      <c r="K23" s="41" t="s">
        <v>538</v>
      </c>
    </row>
    <row r="24" s="3" customFormat="1" ht="67" customHeight="1" spans="1:11">
      <c r="A24" s="28" t="s">
        <v>612</v>
      </c>
      <c r="B24" s="28"/>
      <c r="C24" s="28"/>
      <c r="D24" s="29" t="s">
        <v>538</v>
      </c>
      <c r="E24" s="29"/>
      <c r="F24" s="29"/>
      <c r="G24" s="29"/>
      <c r="H24" s="29"/>
      <c r="I24" s="29"/>
      <c r="J24" s="29"/>
      <c r="K24" s="29"/>
    </row>
    <row r="25" s="3" customFormat="1" ht="30" customHeight="1" spans="1:11">
      <c r="A25" s="43" t="s">
        <v>613</v>
      </c>
      <c r="B25" s="44"/>
      <c r="C25" s="44"/>
      <c r="D25" s="44"/>
      <c r="E25" s="44"/>
      <c r="F25" s="44"/>
      <c r="G25" s="44"/>
      <c r="H25" s="45"/>
      <c r="I25" s="28" t="s">
        <v>614</v>
      </c>
      <c r="J25" s="28" t="s">
        <v>615</v>
      </c>
      <c r="K25" s="28" t="s">
        <v>616</v>
      </c>
    </row>
    <row r="26" s="2" customFormat="1" ht="35" customHeight="1" spans="1:11">
      <c r="A26" s="46"/>
      <c r="B26" s="47"/>
      <c r="C26" s="47"/>
      <c r="D26" s="47"/>
      <c r="E26" s="47"/>
      <c r="F26" s="47"/>
      <c r="G26" s="47"/>
      <c r="H26" s="48"/>
      <c r="I26" s="20">
        <v>100</v>
      </c>
      <c r="J26" s="20">
        <v>89</v>
      </c>
      <c r="K26" s="28" t="s">
        <v>797</v>
      </c>
    </row>
    <row r="27" s="2" customFormat="1" ht="208" customHeight="1" spans="1:11">
      <c r="A27" s="49" t="s">
        <v>618</v>
      </c>
      <c r="B27" s="50"/>
      <c r="C27" s="50"/>
      <c r="D27" s="50"/>
      <c r="E27" s="50"/>
      <c r="F27" s="50"/>
      <c r="G27" s="50"/>
      <c r="H27" s="50"/>
      <c r="I27" s="50"/>
      <c r="J27" s="50"/>
      <c r="K27" s="50"/>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XFD1048576"/>
    </sheetView>
  </sheetViews>
  <sheetFormatPr defaultColWidth="9" defaultRowHeight="13.5"/>
  <cols>
    <col min="1" max="1" width="9.16666666666667" style="57" customWidth="1"/>
    <col min="2" max="2" width="8.83333333333333" style="57" customWidth="1"/>
    <col min="3" max="3" width="20.1666666666667" style="57" customWidth="1"/>
    <col min="4" max="4" width="14.5833333333333" style="57" customWidth="1"/>
    <col min="5" max="5" width="16.3333333333333" style="57" customWidth="1"/>
    <col min="6" max="6" width="19.5833333333333" style="57" customWidth="1"/>
    <col min="7" max="7" width="9.5" style="57" customWidth="1"/>
    <col min="8" max="8" width="17.5833333333333" style="57" customWidth="1"/>
    <col min="9" max="9" width="12.5" style="57" customWidth="1"/>
    <col min="10" max="10" width="14" style="57" customWidth="1"/>
    <col min="11" max="11" width="27.5833333333333" style="57" customWidth="1"/>
    <col min="12" max="16384" width="8.08333333333333" style="57"/>
  </cols>
  <sheetData>
    <row r="1" s="1" customFormat="1" ht="41.25" customHeight="1" spans="1:11">
      <c r="A1" s="7" t="s">
        <v>578</v>
      </c>
      <c r="B1" s="7"/>
      <c r="C1" s="7"/>
      <c r="D1" s="7"/>
      <c r="E1" s="7"/>
      <c r="F1" s="7"/>
      <c r="G1" s="7"/>
      <c r="H1" s="7"/>
      <c r="I1" s="7"/>
      <c r="J1" s="7"/>
      <c r="K1" s="7"/>
    </row>
    <row r="2" s="2" customFormat="1" ht="22" customHeight="1" spans="1:11">
      <c r="A2" s="51"/>
      <c r="B2" s="51"/>
      <c r="C2" s="51"/>
      <c r="D2" s="52"/>
      <c r="E2" s="53"/>
      <c r="F2" s="53"/>
      <c r="G2" s="53"/>
      <c r="H2" s="53"/>
      <c r="I2" s="53"/>
      <c r="J2" s="54"/>
      <c r="K2" s="54" t="s">
        <v>619</v>
      </c>
    </row>
    <row r="3" s="2" customFormat="1" ht="39" customHeight="1" spans="1:11">
      <c r="A3" s="55" t="s">
        <v>773</v>
      </c>
      <c r="B3" s="51"/>
      <c r="C3" s="51"/>
      <c r="D3" s="52"/>
      <c r="E3" s="53"/>
      <c r="F3" s="53"/>
      <c r="G3" s="53"/>
      <c r="H3" s="53"/>
      <c r="I3" s="53"/>
      <c r="J3" s="54"/>
      <c r="K3" s="54" t="s">
        <v>580</v>
      </c>
    </row>
    <row r="4" s="2" customFormat="1" ht="31" customHeight="1" spans="1:11">
      <c r="A4" s="10" t="s">
        <v>581</v>
      </c>
      <c r="B4" s="10"/>
      <c r="C4" s="11" t="s">
        <v>798</v>
      </c>
      <c r="D4" s="11"/>
      <c r="E4" s="11"/>
      <c r="F4" s="11"/>
      <c r="G4" s="11"/>
      <c r="H4" s="11"/>
      <c r="I4" s="11"/>
      <c r="J4" s="11"/>
      <c r="K4" s="11"/>
    </row>
    <row r="5" s="2" customFormat="1" ht="30" customHeight="1" spans="1:11">
      <c r="A5" s="10" t="s">
        <v>583</v>
      </c>
      <c r="B5" s="10"/>
      <c r="C5" s="11" t="s">
        <v>528</v>
      </c>
      <c r="D5" s="11"/>
      <c r="E5" s="11"/>
      <c r="F5" s="11"/>
      <c r="G5" s="11"/>
      <c r="H5" s="12" t="s">
        <v>584</v>
      </c>
      <c r="I5" s="11" t="s">
        <v>775</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15</v>
      </c>
      <c r="G7" s="18"/>
      <c r="H7" s="19">
        <v>15</v>
      </c>
      <c r="I7" s="20">
        <v>10</v>
      </c>
      <c r="J7" s="20">
        <v>100</v>
      </c>
      <c r="K7" s="21">
        <v>10</v>
      </c>
    </row>
    <row r="8" s="2" customFormat="1" ht="30" customHeight="1" spans="1:11">
      <c r="A8" s="13"/>
      <c r="B8" s="13"/>
      <c r="C8" s="16" t="s">
        <v>590</v>
      </c>
      <c r="D8" s="17">
        <v>0</v>
      </c>
      <c r="E8" s="18"/>
      <c r="F8" s="17">
        <v>15</v>
      </c>
      <c r="G8" s="18"/>
      <c r="H8" s="19">
        <v>15</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799</v>
      </c>
      <c r="C12" s="29"/>
      <c r="D12" s="29"/>
      <c r="E12" s="29"/>
      <c r="F12" s="29"/>
      <c r="G12" s="29"/>
      <c r="H12" s="29" t="s">
        <v>799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667</v>
      </c>
      <c r="E17" s="39" t="s">
        <v>557</v>
      </c>
      <c r="F17" s="39" t="s">
        <v>654</v>
      </c>
      <c r="G17" s="39" t="s">
        <v>559</v>
      </c>
      <c r="H17" s="39" t="s">
        <v>627</v>
      </c>
      <c r="I17" s="40">
        <v>20</v>
      </c>
      <c r="J17" s="40">
        <v>18</v>
      </c>
      <c r="K17" s="41" t="s">
        <v>538</v>
      </c>
    </row>
    <row r="18" s="1" customFormat="1" ht="38" customHeight="1" spans="1:11">
      <c r="A18" s="37" t="s">
        <v>554</v>
      </c>
      <c r="B18" s="42"/>
      <c r="C18" s="39" t="s">
        <v>555</v>
      </c>
      <c r="D18" s="39" t="s">
        <v>715</v>
      </c>
      <c r="E18" s="39" t="s">
        <v>557</v>
      </c>
      <c r="F18" s="39" t="s">
        <v>654</v>
      </c>
      <c r="G18" s="39" t="s">
        <v>559</v>
      </c>
      <c r="H18" s="39" t="s">
        <v>784</v>
      </c>
      <c r="I18" s="40">
        <v>20</v>
      </c>
      <c r="J18" s="40">
        <v>18</v>
      </c>
      <c r="K18" s="41" t="s">
        <v>538</v>
      </c>
    </row>
    <row r="19" s="1" customFormat="1" ht="38" customHeight="1" spans="1:11">
      <c r="A19" s="37" t="s">
        <v>554</v>
      </c>
      <c r="B19" s="42"/>
      <c r="C19" s="39" t="s">
        <v>563</v>
      </c>
      <c r="D19" s="39" t="s">
        <v>716</v>
      </c>
      <c r="E19" s="39" t="s">
        <v>557</v>
      </c>
      <c r="F19" s="39" t="s">
        <v>627</v>
      </c>
      <c r="G19" s="39" t="s">
        <v>559</v>
      </c>
      <c r="H19" s="39" t="s">
        <v>627</v>
      </c>
      <c r="I19" s="40">
        <v>10</v>
      </c>
      <c r="J19" s="40">
        <v>9</v>
      </c>
      <c r="K19" s="41" t="s">
        <v>538</v>
      </c>
    </row>
    <row r="20" s="1" customFormat="1" ht="38" customHeight="1" spans="1:11">
      <c r="A20" s="37" t="s">
        <v>554</v>
      </c>
      <c r="B20" s="42"/>
      <c r="C20" s="39" t="s">
        <v>603</v>
      </c>
      <c r="D20" s="39" t="s">
        <v>717</v>
      </c>
      <c r="E20" s="39" t="s">
        <v>607</v>
      </c>
      <c r="F20" s="39" t="s">
        <v>718</v>
      </c>
      <c r="G20" s="39" t="s">
        <v>719</v>
      </c>
      <c r="H20" s="39" t="s">
        <v>93</v>
      </c>
      <c r="I20" s="40">
        <v>10</v>
      </c>
      <c r="J20" s="40">
        <v>9</v>
      </c>
      <c r="K20" s="41" t="s">
        <v>538</v>
      </c>
    </row>
    <row r="21" s="1" customFormat="1" ht="38" customHeight="1" spans="1:11">
      <c r="A21" s="37" t="s">
        <v>554</v>
      </c>
      <c r="B21" s="42"/>
      <c r="C21" s="39" t="s">
        <v>603</v>
      </c>
      <c r="D21" s="39" t="s">
        <v>720</v>
      </c>
      <c r="E21" s="39" t="s">
        <v>568</v>
      </c>
      <c r="F21" s="39" t="s">
        <v>793</v>
      </c>
      <c r="G21" s="39" t="s">
        <v>719</v>
      </c>
      <c r="H21" s="39" t="s">
        <v>93</v>
      </c>
      <c r="I21" s="40">
        <v>10</v>
      </c>
      <c r="J21" s="40">
        <v>9</v>
      </c>
      <c r="K21" s="41" t="s">
        <v>538</v>
      </c>
    </row>
    <row r="22" s="1" customFormat="1" ht="38" customHeight="1" spans="1:11">
      <c r="A22" s="37" t="s">
        <v>565</v>
      </c>
      <c r="B22" s="42"/>
      <c r="C22" s="39" t="s">
        <v>672</v>
      </c>
      <c r="D22" s="39" t="s">
        <v>721</v>
      </c>
      <c r="E22" s="39" t="s">
        <v>557</v>
      </c>
      <c r="F22" s="39" t="s">
        <v>795</v>
      </c>
      <c r="G22" s="39" t="s">
        <v>559</v>
      </c>
      <c r="H22" s="39" t="s">
        <v>800</v>
      </c>
      <c r="I22" s="40">
        <v>10</v>
      </c>
      <c r="J22" s="40">
        <v>9</v>
      </c>
      <c r="K22" s="41" t="s">
        <v>538</v>
      </c>
    </row>
    <row r="23" s="1" customFormat="1" ht="38" customHeight="1" spans="1:11">
      <c r="A23" s="37" t="s">
        <v>571</v>
      </c>
      <c r="B23" s="42"/>
      <c r="C23" s="39" t="s">
        <v>610</v>
      </c>
      <c r="D23" s="39" t="s">
        <v>674</v>
      </c>
      <c r="E23" s="39" t="s">
        <v>557</v>
      </c>
      <c r="F23" s="39" t="s">
        <v>573</v>
      </c>
      <c r="G23" s="39" t="s">
        <v>559</v>
      </c>
      <c r="H23" s="39" t="s">
        <v>796</v>
      </c>
      <c r="I23" s="40">
        <v>10</v>
      </c>
      <c r="J23" s="40">
        <v>9</v>
      </c>
      <c r="K23" s="41" t="s">
        <v>538</v>
      </c>
    </row>
    <row r="24" s="3" customFormat="1" ht="67" customHeight="1" spans="1:11">
      <c r="A24" s="28" t="s">
        <v>612</v>
      </c>
      <c r="B24" s="28"/>
      <c r="C24" s="28"/>
      <c r="D24" s="29" t="s">
        <v>538</v>
      </c>
      <c r="E24" s="29"/>
      <c r="F24" s="29"/>
      <c r="G24" s="29"/>
      <c r="H24" s="29"/>
      <c r="I24" s="29"/>
      <c r="J24" s="29"/>
      <c r="K24" s="29"/>
    </row>
    <row r="25" s="3" customFormat="1" ht="30" customHeight="1" spans="1:11">
      <c r="A25" s="43" t="s">
        <v>613</v>
      </c>
      <c r="B25" s="44"/>
      <c r="C25" s="44"/>
      <c r="D25" s="44"/>
      <c r="E25" s="44"/>
      <c r="F25" s="44"/>
      <c r="G25" s="44"/>
      <c r="H25" s="45"/>
      <c r="I25" s="28" t="s">
        <v>614</v>
      </c>
      <c r="J25" s="28" t="s">
        <v>615</v>
      </c>
      <c r="K25" s="28" t="s">
        <v>616</v>
      </c>
    </row>
    <row r="26" s="2" customFormat="1" ht="35" customHeight="1" spans="1:11">
      <c r="A26" s="46"/>
      <c r="B26" s="47"/>
      <c r="C26" s="47"/>
      <c r="D26" s="47"/>
      <c r="E26" s="47"/>
      <c r="F26" s="47"/>
      <c r="G26" s="47"/>
      <c r="H26" s="48"/>
      <c r="I26" s="20">
        <v>100</v>
      </c>
      <c r="J26" s="20">
        <v>91</v>
      </c>
      <c r="K26" s="28" t="s">
        <v>617</v>
      </c>
    </row>
    <row r="27" s="2" customFormat="1" ht="208" customHeight="1" spans="1:11">
      <c r="A27" s="49" t="s">
        <v>618</v>
      </c>
      <c r="B27" s="50"/>
      <c r="C27" s="50"/>
      <c r="D27" s="50"/>
      <c r="E27" s="50"/>
      <c r="F27" s="50"/>
      <c r="G27" s="50"/>
      <c r="H27" s="50"/>
      <c r="I27" s="50"/>
      <c r="J27" s="50"/>
      <c r="K27" s="50"/>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XFD1048576"/>
    </sheetView>
  </sheetViews>
  <sheetFormatPr defaultColWidth="9" defaultRowHeight="13.5"/>
  <cols>
    <col min="1" max="1" width="9.16666666666667" style="57" customWidth="1"/>
    <col min="2" max="2" width="8.83333333333333" style="57" customWidth="1"/>
    <col min="3" max="3" width="20.1666666666667" style="57" customWidth="1"/>
    <col min="4" max="4" width="14.5833333333333" style="57" customWidth="1"/>
    <col min="5" max="5" width="16.3333333333333" style="57" customWidth="1"/>
    <col min="6" max="6" width="19.5833333333333" style="57" customWidth="1"/>
    <col min="7" max="7" width="9.5" style="57" customWidth="1"/>
    <col min="8" max="8" width="17.5833333333333" style="57" customWidth="1"/>
    <col min="9" max="9" width="12.5" style="57" customWidth="1"/>
    <col min="10" max="10" width="14" style="57" customWidth="1"/>
    <col min="11" max="11" width="27.5833333333333" style="57" customWidth="1"/>
    <col min="12" max="16384" width="8.08333333333333" style="57"/>
  </cols>
  <sheetData>
    <row r="1" s="1" customFormat="1" ht="41.25" customHeight="1" spans="1:11">
      <c r="A1" s="7" t="s">
        <v>578</v>
      </c>
      <c r="B1" s="7"/>
      <c r="C1" s="7"/>
      <c r="D1" s="7"/>
      <c r="E1" s="7"/>
      <c r="F1" s="7"/>
      <c r="G1" s="7"/>
      <c r="H1" s="7"/>
      <c r="I1" s="7"/>
      <c r="J1" s="7"/>
      <c r="K1" s="7"/>
    </row>
    <row r="2" s="2" customFormat="1" ht="22" customHeight="1" spans="1:11">
      <c r="A2" s="51"/>
      <c r="B2" s="51"/>
      <c r="C2" s="51"/>
      <c r="D2" s="52"/>
      <c r="E2" s="53"/>
      <c r="F2" s="53"/>
      <c r="G2" s="53"/>
      <c r="H2" s="53"/>
      <c r="I2" s="53"/>
      <c r="J2" s="54"/>
      <c r="K2" s="54" t="s">
        <v>646</v>
      </c>
    </row>
    <row r="3" s="2" customFormat="1" ht="39" customHeight="1" spans="1:11">
      <c r="A3" s="55" t="s">
        <v>773</v>
      </c>
      <c r="B3" s="51"/>
      <c r="C3" s="51"/>
      <c r="D3" s="52"/>
      <c r="E3" s="53"/>
      <c r="F3" s="53"/>
      <c r="G3" s="53"/>
      <c r="H3" s="53"/>
      <c r="I3" s="53"/>
      <c r="J3" s="54"/>
      <c r="K3" s="54" t="s">
        <v>580</v>
      </c>
    </row>
    <row r="4" s="2" customFormat="1" ht="31" customHeight="1" spans="1:11">
      <c r="A4" s="10" t="s">
        <v>581</v>
      </c>
      <c r="B4" s="10"/>
      <c r="C4" s="11" t="s">
        <v>801</v>
      </c>
      <c r="D4" s="11"/>
      <c r="E4" s="11"/>
      <c r="F4" s="11"/>
      <c r="G4" s="11"/>
      <c r="H4" s="11"/>
      <c r="I4" s="11"/>
      <c r="J4" s="11"/>
      <c r="K4" s="11"/>
    </row>
    <row r="5" s="2" customFormat="1" ht="30" customHeight="1" spans="1:11">
      <c r="A5" s="10" t="s">
        <v>583</v>
      </c>
      <c r="B5" s="10"/>
      <c r="C5" s="11" t="s">
        <v>528</v>
      </c>
      <c r="D5" s="11"/>
      <c r="E5" s="11"/>
      <c r="F5" s="11"/>
      <c r="G5" s="11"/>
      <c r="H5" s="12" t="s">
        <v>584</v>
      </c>
      <c r="I5" s="11" t="s">
        <v>775</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23.04</v>
      </c>
      <c r="G7" s="18"/>
      <c r="H7" s="19">
        <v>23.04</v>
      </c>
      <c r="I7" s="20">
        <v>10</v>
      </c>
      <c r="J7" s="20">
        <v>100</v>
      </c>
      <c r="K7" s="21">
        <v>10</v>
      </c>
    </row>
    <row r="8" s="2" customFormat="1" ht="30" customHeight="1" spans="1:11">
      <c r="A8" s="13"/>
      <c r="B8" s="13"/>
      <c r="C8" s="16" t="s">
        <v>590</v>
      </c>
      <c r="D8" s="17">
        <v>0</v>
      </c>
      <c r="E8" s="18"/>
      <c r="F8" s="17">
        <v>23.04</v>
      </c>
      <c r="G8" s="18"/>
      <c r="H8" s="19">
        <v>23.04</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802</v>
      </c>
      <c r="C12" s="29"/>
      <c r="D12" s="29"/>
      <c r="E12" s="29"/>
      <c r="F12" s="29"/>
      <c r="G12" s="29"/>
      <c r="H12" s="29" t="s">
        <v>803</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667</v>
      </c>
      <c r="E17" s="39" t="s">
        <v>557</v>
      </c>
      <c r="F17" s="39" t="s">
        <v>654</v>
      </c>
      <c r="G17" s="39" t="s">
        <v>559</v>
      </c>
      <c r="H17" s="39" t="s">
        <v>627</v>
      </c>
      <c r="I17" s="40">
        <v>20</v>
      </c>
      <c r="J17" s="40">
        <v>18</v>
      </c>
      <c r="K17" s="41" t="s">
        <v>538</v>
      </c>
    </row>
    <row r="18" s="1" customFormat="1" ht="38" customHeight="1" spans="1:11">
      <c r="A18" s="37" t="s">
        <v>554</v>
      </c>
      <c r="B18" s="42"/>
      <c r="C18" s="39" t="s">
        <v>555</v>
      </c>
      <c r="D18" s="39" t="s">
        <v>715</v>
      </c>
      <c r="E18" s="39" t="s">
        <v>557</v>
      </c>
      <c r="F18" s="39" t="s">
        <v>654</v>
      </c>
      <c r="G18" s="39" t="s">
        <v>559</v>
      </c>
      <c r="H18" s="39" t="s">
        <v>789</v>
      </c>
      <c r="I18" s="40">
        <v>10</v>
      </c>
      <c r="J18" s="40">
        <v>9</v>
      </c>
      <c r="K18" s="41" t="s">
        <v>538</v>
      </c>
    </row>
    <row r="19" s="1" customFormat="1" ht="38" customHeight="1" spans="1:11">
      <c r="A19" s="37" t="s">
        <v>554</v>
      </c>
      <c r="B19" s="42"/>
      <c r="C19" s="39" t="s">
        <v>563</v>
      </c>
      <c r="D19" s="39" t="s">
        <v>716</v>
      </c>
      <c r="E19" s="39" t="s">
        <v>557</v>
      </c>
      <c r="F19" s="39" t="s">
        <v>627</v>
      </c>
      <c r="G19" s="39" t="s">
        <v>559</v>
      </c>
      <c r="H19" s="39" t="s">
        <v>627</v>
      </c>
      <c r="I19" s="40">
        <v>10</v>
      </c>
      <c r="J19" s="40">
        <v>9</v>
      </c>
      <c r="K19" s="41" t="s">
        <v>538</v>
      </c>
    </row>
    <row r="20" s="1" customFormat="1" ht="38" customHeight="1" spans="1:11">
      <c r="A20" s="37" t="s">
        <v>554</v>
      </c>
      <c r="B20" s="42"/>
      <c r="C20" s="39" t="s">
        <v>603</v>
      </c>
      <c r="D20" s="39" t="s">
        <v>717</v>
      </c>
      <c r="E20" s="39" t="s">
        <v>607</v>
      </c>
      <c r="F20" s="39" t="s">
        <v>794</v>
      </c>
      <c r="G20" s="39" t="s">
        <v>719</v>
      </c>
      <c r="H20" s="39" t="s">
        <v>104</v>
      </c>
      <c r="I20" s="40">
        <v>10</v>
      </c>
      <c r="J20" s="40">
        <v>9</v>
      </c>
      <c r="K20" s="41" t="s">
        <v>538</v>
      </c>
    </row>
    <row r="21" s="1" customFormat="1" ht="38" customHeight="1" spans="1:11">
      <c r="A21" s="37" t="s">
        <v>554</v>
      </c>
      <c r="B21" s="42"/>
      <c r="C21" s="39" t="s">
        <v>603</v>
      </c>
      <c r="D21" s="39" t="s">
        <v>720</v>
      </c>
      <c r="E21" s="39" t="s">
        <v>568</v>
      </c>
      <c r="F21" s="39" t="s">
        <v>793</v>
      </c>
      <c r="G21" s="39" t="s">
        <v>719</v>
      </c>
      <c r="H21" s="39" t="s">
        <v>104</v>
      </c>
      <c r="I21" s="40">
        <v>10</v>
      </c>
      <c r="J21" s="40">
        <v>9</v>
      </c>
      <c r="K21" s="41" t="s">
        <v>538</v>
      </c>
    </row>
    <row r="22" s="1" customFormat="1" ht="38" customHeight="1" spans="1:11">
      <c r="A22" s="37" t="s">
        <v>565</v>
      </c>
      <c r="B22" s="42"/>
      <c r="C22" s="39" t="s">
        <v>672</v>
      </c>
      <c r="D22" s="39" t="s">
        <v>721</v>
      </c>
      <c r="E22" s="39" t="s">
        <v>557</v>
      </c>
      <c r="F22" s="39" t="s">
        <v>795</v>
      </c>
      <c r="G22" s="39" t="s">
        <v>559</v>
      </c>
      <c r="H22" s="39" t="s">
        <v>789</v>
      </c>
      <c r="I22" s="40">
        <v>20</v>
      </c>
      <c r="J22" s="40">
        <v>18</v>
      </c>
      <c r="K22" s="41" t="s">
        <v>538</v>
      </c>
    </row>
    <row r="23" s="1" customFormat="1" ht="38" customHeight="1" spans="1:11">
      <c r="A23" s="37" t="s">
        <v>571</v>
      </c>
      <c r="B23" s="42"/>
      <c r="C23" s="39" t="s">
        <v>610</v>
      </c>
      <c r="D23" s="39" t="s">
        <v>674</v>
      </c>
      <c r="E23" s="39" t="s">
        <v>557</v>
      </c>
      <c r="F23" s="39" t="s">
        <v>573</v>
      </c>
      <c r="G23" s="39" t="s">
        <v>559</v>
      </c>
      <c r="H23" s="39" t="s">
        <v>784</v>
      </c>
      <c r="I23" s="40">
        <v>10</v>
      </c>
      <c r="J23" s="40">
        <v>9</v>
      </c>
      <c r="K23" s="41" t="s">
        <v>538</v>
      </c>
    </row>
    <row r="24" s="3" customFormat="1" ht="67" customHeight="1" spans="1:11">
      <c r="A24" s="28" t="s">
        <v>612</v>
      </c>
      <c r="B24" s="28"/>
      <c r="C24" s="28"/>
      <c r="D24" s="29" t="s">
        <v>538</v>
      </c>
      <c r="E24" s="29"/>
      <c r="F24" s="29"/>
      <c r="G24" s="29"/>
      <c r="H24" s="29"/>
      <c r="I24" s="29"/>
      <c r="J24" s="29"/>
      <c r="K24" s="29"/>
    </row>
    <row r="25" s="3" customFormat="1" ht="30" customHeight="1" spans="1:11">
      <c r="A25" s="43" t="s">
        <v>613</v>
      </c>
      <c r="B25" s="44"/>
      <c r="C25" s="44"/>
      <c r="D25" s="44"/>
      <c r="E25" s="44"/>
      <c r="F25" s="44"/>
      <c r="G25" s="44"/>
      <c r="H25" s="45"/>
      <c r="I25" s="28" t="s">
        <v>614</v>
      </c>
      <c r="J25" s="28" t="s">
        <v>615</v>
      </c>
      <c r="K25" s="28" t="s">
        <v>616</v>
      </c>
    </row>
    <row r="26" s="2" customFormat="1" ht="35" customHeight="1" spans="1:11">
      <c r="A26" s="46"/>
      <c r="B26" s="47"/>
      <c r="C26" s="47"/>
      <c r="D26" s="47"/>
      <c r="E26" s="47"/>
      <c r="F26" s="47"/>
      <c r="G26" s="47"/>
      <c r="H26" s="48"/>
      <c r="I26" s="20">
        <v>100</v>
      </c>
      <c r="J26" s="20">
        <v>91</v>
      </c>
      <c r="K26" s="28" t="s">
        <v>617</v>
      </c>
    </row>
    <row r="27" s="2" customFormat="1" ht="208" customHeight="1" spans="1:11">
      <c r="A27" s="49" t="s">
        <v>618</v>
      </c>
      <c r="B27" s="50"/>
      <c r="C27" s="50"/>
      <c r="D27" s="50"/>
      <c r="E27" s="50"/>
      <c r="F27" s="50"/>
      <c r="G27" s="50"/>
      <c r="H27" s="50"/>
      <c r="I27" s="50"/>
      <c r="J27" s="50"/>
      <c r="K27" s="50"/>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1" sqref="$A1:$XFD1048576"/>
    </sheetView>
  </sheetViews>
  <sheetFormatPr defaultColWidth="9" defaultRowHeight="13.5"/>
  <cols>
    <col min="1" max="1" width="9.16666666666667" style="57" customWidth="1"/>
    <col min="2" max="2" width="8.83333333333333" style="57" customWidth="1"/>
    <col min="3" max="3" width="20.1666666666667" style="57" customWidth="1"/>
    <col min="4" max="4" width="14.5833333333333" style="57" customWidth="1"/>
    <col min="5" max="5" width="16.3333333333333" style="57" customWidth="1"/>
    <col min="6" max="6" width="19.5833333333333" style="57" customWidth="1"/>
    <col min="7" max="7" width="9.5" style="57" customWidth="1"/>
    <col min="8" max="8" width="17.5833333333333" style="57" customWidth="1"/>
    <col min="9" max="9" width="12.5" style="57" customWidth="1"/>
    <col min="10" max="10" width="14" style="57" customWidth="1"/>
    <col min="11" max="11" width="27.5833333333333" style="57" customWidth="1"/>
    <col min="12" max="16384" width="8.08333333333333" style="57"/>
  </cols>
  <sheetData>
    <row r="1" s="1" customFormat="1" ht="41.25" customHeight="1" spans="1:11">
      <c r="A1" s="7" t="s">
        <v>578</v>
      </c>
      <c r="B1" s="7"/>
      <c r="C1" s="7"/>
      <c r="D1" s="7"/>
      <c r="E1" s="7"/>
      <c r="F1" s="7"/>
      <c r="G1" s="7"/>
      <c r="H1" s="7"/>
      <c r="I1" s="7"/>
      <c r="J1" s="7"/>
      <c r="K1" s="7"/>
    </row>
    <row r="2" s="2" customFormat="1" ht="22" customHeight="1" spans="1:11">
      <c r="A2" s="51"/>
      <c r="B2" s="51"/>
      <c r="C2" s="51"/>
      <c r="D2" s="52"/>
      <c r="E2" s="53"/>
      <c r="F2" s="53"/>
      <c r="G2" s="53"/>
      <c r="H2" s="53"/>
      <c r="I2" s="53"/>
      <c r="J2" s="54"/>
      <c r="K2" s="54" t="s">
        <v>656</v>
      </c>
    </row>
    <row r="3" s="2" customFormat="1" ht="39" customHeight="1" spans="1:11">
      <c r="A3" s="55" t="s">
        <v>773</v>
      </c>
      <c r="B3" s="51"/>
      <c r="C3" s="51"/>
      <c r="D3" s="52"/>
      <c r="E3" s="53"/>
      <c r="F3" s="53"/>
      <c r="G3" s="53"/>
      <c r="H3" s="53"/>
      <c r="I3" s="53"/>
      <c r="J3" s="54"/>
      <c r="K3" s="54" t="s">
        <v>580</v>
      </c>
    </row>
    <row r="4" s="2" customFormat="1" ht="31" customHeight="1" spans="1:11">
      <c r="A4" s="10" t="s">
        <v>581</v>
      </c>
      <c r="B4" s="10"/>
      <c r="C4" s="11" t="s">
        <v>804</v>
      </c>
      <c r="D4" s="11"/>
      <c r="E4" s="11"/>
      <c r="F4" s="11"/>
      <c r="G4" s="11"/>
      <c r="H4" s="11"/>
      <c r="I4" s="11"/>
      <c r="J4" s="11"/>
      <c r="K4" s="11"/>
    </row>
    <row r="5" s="2" customFormat="1" ht="30" customHeight="1" spans="1:11">
      <c r="A5" s="10" t="s">
        <v>583</v>
      </c>
      <c r="B5" s="10"/>
      <c r="C5" s="11" t="s">
        <v>528</v>
      </c>
      <c r="D5" s="11"/>
      <c r="E5" s="11"/>
      <c r="F5" s="11"/>
      <c r="G5" s="11"/>
      <c r="H5" s="12" t="s">
        <v>584</v>
      </c>
      <c r="I5" s="11" t="s">
        <v>775</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410</v>
      </c>
      <c r="G7" s="18"/>
      <c r="H7" s="19">
        <v>410</v>
      </c>
      <c r="I7" s="20">
        <v>10</v>
      </c>
      <c r="J7" s="20">
        <v>100</v>
      </c>
      <c r="K7" s="21">
        <v>10</v>
      </c>
    </row>
    <row r="8" s="2" customFormat="1" ht="30" customHeight="1" spans="1:11">
      <c r="A8" s="13"/>
      <c r="B8" s="13"/>
      <c r="C8" s="16" t="s">
        <v>590</v>
      </c>
      <c r="D8" s="17">
        <v>0</v>
      </c>
      <c r="E8" s="18"/>
      <c r="F8" s="17">
        <v>0</v>
      </c>
      <c r="G8" s="18"/>
      <c r="H8" s="19">
        <v>0</v>
      </c>
      <c r="I8" s="22"/>
      <c r="J8" s="20">
        <v>0</v>
      </c>
      <c r="K8" s="23"/>
    </row>
    <row r="9" s="2" customFormat="1" ht="30" customHeight="1" spans="1:11">
      <c r="A9" s="13"/>
      <c r="B9" s="13"/>
      <c r="C9" s="16" t="s">
        <v>591</v>
      </c>
      <c r="D9" s="17">
        <v>0</v>
      </c>
      <c r="E9" s="18"/>
      <c r="F9" s="17">
        <v>410</v>
      </c>
      <c r="G9" s="18"/>
      <c r="H9" s="19">
        <v>410</v>
      </c>
      <c r="I9" s="24"/>
      <c r="J9" s="20">
        <v>100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805</v>
      </c>
      <c r="C12" s="29"/>
      <c r="D12" s="29"/>
      <c r="E12" s="29"/>
      <c r="F12" s="29"/>
      <c r="G12" s="29"/>
      <c r="H12" s="29" t="s">
        <v>805</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667</v>
      </c>
      <c r="E17" s="39" t="s">
        <v>557</v>
      </c>
      <c r="F17" s="39" t="s">
        <v>654</v>
      </c>
      <c r="G17" s="39" t="s">
        <v>559</v>
      </c>
      <c r="H17" s="39" t="s">
        <v>654</v>
      </c>
      <c r="I17" s="40">
        <v>20</v>
      </c>
      <c r="J17" s="40">
        <v>18</v>
      </c>
      <c r="K17" s="41" t="s">
        <v>538</v>
      </c>
    </row>
    <row r="18" s="1" customFormat="1" ht="38" customHeight="1" spans="1:11">
      <c r="A18" s="37" t="s">
        <v>554</v>
      </c>
      <c r="B18" s="42"/>
      <c r="C18" s="39" t="s">
        <v>563</v>
      </c>
      <c r="D18" s="39" t="s">
        <v>715</v>
      </c>
      <c r="E18" s="39" t="s">
        <v>557</v>
      </c>
      <c r="F18" s="39" t="s">
        <v>654</v>
      </c>
      <c r="G18" s="39" t="s">
        <v>559</v>
      </c>
      <c r="H18" s="39" t="s">
        <v>784</v>
      </c>
      <c r="I18" s="40">
        <v>10</v>
      </c>
      <c r="J18" s="40">
        <v>8</v>
      </c>
      <c r="K18" s="41" t="s">
        <v>538</v>
      </c>
    </row>
    <row r="19" s="1" customFormat="1" ht="38" customHeight="1" spans="1:11">
      <c r="A19" s="37" t="s">
        <v>554</v>
      </c>
      <c r="B19" s="42"/>
      <c r="C19" s="39" t="s">
        <v>563</v>
      </c>
      <c r="D19" s="39" t="s">
        <v>716</v>
      </c>
      <c r="E19" s="39" t="s">
        <v>557</v>
      </c>
      <c r="F19" s="39" t="s">
        <v>627</v>
      </c>
      <c r="G19" s="39" t="s">
        <v>559</v>
      </c>
      <c r="H19" s="39" t="s">
        <v>627</v>
      </c>
      <c r="I19" s="40">
        <v>10</v>
      </c>
      <c r="J19" s="40">
        <v>9</v>
      </c>
      <c r="K19" s="41" t="s">
        <v>538</v>
      </c>
    </row>
    <row r="20" s="1" customFormat="1" ht="38" customHeight="1" spans="1:11">
      <c r="A20" s="37" t="s">
        <v>554</v>
      </c>
      <c r="B20" s="42"/>
      <c r="C20" s="39" t="s">
        <v>603</v>
      </c>
      <c r="D20" s="39" t="s">
        <v>717</v>
      </c>
      <c r="E20" s="39" t="s">
        <v>568</v>
      </c>
      <c r="F20" s="39" t="s">
        <v>627</v>
      </c>
      <c r="G20" s="39" t="s">
        <v>559</v>
      </c>
      <c r="H20" s="39" t="s">
        <v>627</v>
      </c>
      <c r="I20" s="40">
        <v>10</v>
      </c>
      <c r="J20" s="40">
        <v>9</v>
      </c>
      <c r="K20" s="41" t="s">
        <v>538</v>
      </c>
    </row>
    <row r="21" s="1" customFormat="1" ht="38" customHeight="1" spans="1:11">
      <c r="A21" s="37" t="s">
        <v>554</v>
      </c>
      <c r="B21" s="42"/>
      <c r="C21" s="39" t="s">
        <v>603</v>
      </c>
      <c r="D21" s="39" t="s">
        <v>720</v>
      </c>
      <c r="E21" s="39" t="s">
        <v>568</v>
      </c>
      <c r="F21" s="39" t="s">
        <v>627</v>
      </c>
      <c r="G21" s="39" t="s">
        <v>559</v>
      </c>
      <c r="H21" s="39" t="s">
        <v>627</v>
      </c>
      <c r="I21" s="40">
        <v>10</v>
      </c>
      <c r="J21" s="40">
        <v>8</v>
      </c>
      <c r="K21" s="41" t="s">
        <v>538</v>
      </c>
    </row>
    <row r="22" s="1" customFormat="1" ht="38" customHeight="1" spans="1:11">
      <c r="A22" s="37" t="s">
        <v>565</v>
      </c>
      <c r="B22" s="42"/>
      <c r="C22" s="39" t="s">
        <v>672</v>
      </c>
      <c r="D22" s="39" t="s">
        <v>806</v>
      </c>
      <c r="E22" s="39" t="s">
        <v>557</v>
      </c>
      <c r="F22" s="39" t="s">
        <v>693</v>
      </c>
      <c r="G22" s="39" t="s">
        <v>559</v>
      </c>
      <c r="H22" s="39" t="s">
        <v>573</v>
      </c>
      <c r="I22" s="40">
        <v>10</v>
      </c>
      <c r="J22" s="40">
        <v>9</v>
      </c>
      <c r="K22" s="41" t="s">
        <v>538</v>
      </c>
    </row>
    <row r="23" s="1" customFormat="1" ht="38" customHeight="1" spans="1:11">
      <c r="A23" s="37" t="s">
        <v>565</v>
      </c>
      <c r="B23" s="42"/>
      <c r="C23" s="39" t="s">
        <v>672</v>
      </c>
      <c r="D23" s="39" t="s">
        <v>721</v>
      </c>
      <c r="E23" s="39" t="s">
        <v>568</v>
      </c>
      <c r="F23" s="39" t="s">
        <v>795</v>
      </c>
      <c r="G23" s="39" t="s">
        <v>807</v>
      </c>
      <c r="H23" s="39" t="s">
        <v>11</v>
      </c>
      <c r="I23" s="40">
        <v>10</v>
      </c>
      <c r="J23" s="40">
        <v>9</v>
      </c>
      <c r="K23" s="41" t="s">
        <v>538</v>
      </c>
    </row>
    <row r="24" s="1" customFormat="1" ht="38" customHeight="1" spans="1:11">
      <c r="A24" s="37" t="s">
        <v>571</v>
      </c>
      <c r="B24" s="42"/>
      <c r="C24" s="39" t="s">
        <v>610</v>
      </c>
      <c r="D24" s="39" t="s">
        <v>611</v>
      </c>
      <c r="E24" s="39" t="s">
        <v>557</v>
      </c>
      <c r="F24" s="39" t="s">
        <v>573</v>
      </c>
      <c r="G24" s="39" t="s">
        <v>559</v>
      </c>
      <c r="H24" s="39" t="s">
        <v>796</v>
      </c>
      <c r="I24" s="40">
        <v>10</v>
      </c>
      <c r="J24" s="40">
        <v>9</v>
      </c>
      <c r="K24" s="41" t="s">
        <v>538</v>
      </c>
    </row>
    <row r="25" s="3" customFormat="1" ht="67" customHeight="1" spans="1:11">
      <c r="A25" s="28" t="s">
        <v>612</v>
      </c>
      <c r="B25" s="28"/>
      <c r="C25" s="28"/>
      <c r="D25" s="29" t="s">
        <v>538</v>
      </c>
      <c r="E25" s="29"/>
      <c r="F25" s="29"/>
      <c r="G25" s="29"/>
      <c r="H25" s="29"/>
      <c r="I25" s="29"/>
      <c r="J25" s="29"/>
      <c r="K25" s="29"/>
    </row>
    <row r="26" s="3" customFormat="1" ht="30" customHeight="1" spans="1:11">
      <c r="A26" s="43" t="s">
        <v>613</v>
      </c>
      <c r="B26" s="44"/>
      <c r="C26" s="44"/>
      <c r="D26" s="44"/>
      <c r="E26" s="44"/>
      <c r="F26" s="44"/>
      <c r="G26" s="44"/>
      <c r="H26" s="45"/>
      <c r="I26" s="28" t="s">
        <v>614</v>
      </c>
      <c r="J26" s="28" t="s">
        <v>615</v>
      </c>
      <c r="K26" s="28" t="s">
        <v>616</v>
      </c>
    </row>
    <row r="27" s="2" customFormat="1" ht="35" customHeight="1" spans="1:11">
      <c r="A27" s="46"/>
      <c r="B27" s="47"/>
      <c r="C27" s="47"/>
      <c r="D27" s="47"/>
      <c r="E27" s="47"/>
      <c r="F27" s="47"/>
      <c r="G27" s="47"/>
      <c r="H27" s="48"/>
      <c r="I27" s="20">
        <v>100</v>
      </c>
      <c r="J27" s="20">
        <v>89</v>
      </c>
      <c r="K27" s="28" t="s">
        <v>797</v>
      </c>
    </row>
    <row r="28" s="2" customFormat="1" ht="208" customHeight="1" spans="1:11">
      <c r="A28" s="49" t="s">
        <v>618</v>
      </c>
      <c r="B28" s="50"/>
      <c r="C28" s="50"/>
      <c r="D28" s="50"/>
      <c r="E28" s="50"/>
      <c r="F28" s="50"/>
      <c r="G28" s="50"/>
      <c r="H28" s="50"/>
      <c r="I28" s="50"/>
      <c r="J28" s="50"/>
      <c r="K28" s="50"/>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XFD1048576"/>
    </sheetView>
  </sheetViews>
  <sheetFormatPr defaultColWidth="9" defaultRowHeight="13.5"/>
  <cols>
    <col min="1" max="1" width="9.16666666666667" style="57" customWidth="1"/>
    <col min="2" max="2" width="8.83333333333333" style="57" customWidth="1"/>
    <col min="3" max="3" width="20.1666666666667" style="57" customWidth="1"/>
    <col min="4" max="4" width="14.5833333333333" style="57" customWidth="1"/>
    <col min="5" max="5" width="16.3333333333333" style="57" customWidth="1"/>
    <col min="6" max="6" width="19.5833333333333" style="57" customWidth="1"/>
    <col min="7" max="7" width="9.5" style="57" customWidth="1"/>
    <col min="8" max="8" width="17.5833333333333" style="57" customWidth="1"/>
    <col min="9" max="9" width="12.5" style="57" customWidth="1"/>
    <col min="10" max="10" width="14" style="57" customWidth="1"/>
    <col min="11" max="11" width="27.5833333333333" style="57" customWidth="1"/>
    <col min="12" max="16384" width="8.08333333333333" style="57"/>
  </cols>
  <sheetData>
    <row r="1" s="1" customFormat="1" ht="41.25" customHeight="1" spans="1:11">
      <c r="A1" s="7" t="s">
        <v>578</v>
      </c>
      <c r="B1" s="7"/>
      <c r="C1" s="7"/>
      <c r="D1" s="7"/>
      <c r="E1" s="7"/>
      <c r="F1" s="7"/>
      <c r="G1" s="7"/>
      <c r="H1" s="7"/>
      <c r="I1" s="7"/>
      <c r="J1" s="7"/>
      <c r="K1" s="7"/>
    </row>
    <row r="2" s="2" customFormat="1" ht="22" customHeight="1" spans="1:11">
      <c r="A2" s="51"/>
      <c r="B2" s="51"/>
      <c r="C2" s="51"/>
      <c r="D2" s="52"/>
      <c r="E2" s="53"/>
      <c r="F2" s="53"/>
      <c r="G2" s="53"/>
      <c r="H2" s="53"/>
      <c r="I2" s="53"/>
      <c r="J2" s="54"/>
      <c r="K2" s="54" t="s">
        <v>675</v>
      </c>
    </row>
    <row r="3" s="2" customFormat="1" ht="39" customHeight="1" spans="1:11">
      <c r="A3" s="55" t="s">
        <v>773</v>
      </c>
      <c r="B3" s="51"/>
      <c r="C3" s="51"/>
      <c r="D3" s="52"/>
      <c r="E3" s="53"/>
      <c r="F3" s="53"/>
      <c r="G3" s="53"/>
      <c r="H3" s="53"/>
      <c r="I3" s="53"/>
      <c r="J3" s="54"/>
      <c r="K3" s="54" t="s">
        <v>580</v>
      </c>
    </row>
    <row r="4" s="2" customFormat="1" ht="31" customHeight="1" spans="1:11">
      <c r="A4" s="10" t="s">
        <v>581</v>
      </c>
      <c r="B4" s="10"/>
      <c r="C4" s="11" t="s">
        <v>808</v>
      </c>
      <c r="D4" s="11"/>
      <c r="E4" s="11"/>
      <c r="F4" s="11"/>
      <c r="G4" s="11"/>
      <c r="H4" s="11"/>
      <c r="I4" s="11"/>
      <c r="J4" s="11"/>
      <c r="K4" s="11"/>
    </row>
    <row r="5" s="2" customFormat="1" ht="30" customHeight="1" spans="1:11">
      <c r="A5" s="10" t="s">
        <v>583</v>
      </c>
      <c r="B5" s="10"/>
      <c r="C5" s="11" t="s">
        <v>528</v>
      </c>
      <c r="D5" s="11"/>
      <c r="E5" s="11"/>
      <c r="F5" s="11"/>
      <c r="G5" s="11"/>
      <c r="H5" s="12" t="s">
        <v>584</v>
      </c>
      <c r="I5" s="11" t="s">
        <v>775</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5</v>
      </c>
      <c r="G7" s="18"/>
      <c r="H7" s="19">
        <v>5</v>
      </c>
      <c r="I7" s="20">
        <v>10</v>
      </c>
      <c r="J7" s="20">
        <v>100</v>
      </c>
      <c r="K7" s="21">
        <v>10</v>
      </c>
    </row>
    <row r="8" s="2" customFormat="1" ht="30" customHeight="1" spans="1:11">
      <c r="A8" s="13"/>
      <c r="B8" s="13"/>
      <c r="C8" s="16" t="s">
        <v>590</v>
      </c>
      <c r="D8" s="17">
        <v>0</v>
      </c>
      <c r="E8" s="18"/>
      <c r="F8" s="17">
        <v>5</v>
      </c>
      <c r="G8" s="18"/>
      <c r="H8" s="19">
        <v>5</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809</v>
      </c>
      <c r="C12" s="29"/>
      <c r="D12" s="29"/>
      <c r="E12" s="29"/>
      <c r="F12" s="29"/>
      <c r="G12" s="29"/>
      <c r="H12" s="29" t="s">
        <v>809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715</v>
      </c>
      <c r="E17" s="39" t="s">
        <v>557</v>
      </c>
      <c r="F17" s="39" t="s">
        <v>654</v>
      </c>
      <c r="G17" s="39" t="s">
        <v>559</v>
      </c>
      <c r="H17" s="39" t="s">
        <v>784</v>
      </c>
      <c r="I17" s="40">
        <v>10</v>
      </c>
      <c r="J17" s="40">
        <v>9</v>
      </c>
      <c r="K17" s="41" t="s">
        <v>538</v>
      </c>
    </row>
    <row r="18" s="1" customFormat="1" ht="38" customHeight="1" spans="1:11">
      <c r="A18" s="37" t="s">
        <v>554</v>
      </c>
      <c r="B18" s="42"/>
      <c r="C18" s="39" t="s">
        <v>555</v>
      </c>
      <c r="D18" s="39" t="s">
        <v>667</v>
      </c>
      <c r="E18" s="39" t="s">
        <v>557</v>
      </c>
      <c r="F18" s="39" t="s">
        <v>654</v>
      </c>
      <c r="G18" s="39" t="s">
        <v>559</v>
      </c>
      <c r="H18" s="39" t="s">
        <v>627</v>
      </c>
      <c r="I18" s="40">
        <v>20</v>
      </c>
      <c r="J18" s="40">
        <v>18</v>
      </c>
      <c r="K18" s="41" t="s">
        <v>538</v>
      </c>
    </row>
    <row r="19" s="1" customFormat="1" ht="38" customHeight="1" spans="1:11">
      <c r="A19" s="37" t="s">
        <v>554</v>
      </c>
      <c r="B19" s="42"/>
      <c r="C19" s="39" t="s">
        <v>563</v>
      </c>
      <c r="D19" s="39" t="s">
        <v>716</v>
      </c>
      <c r="E19" s="39" t="s">
        <v>557</v>
      </c>
      <c r="F19" s="39" t="s">
        <v>654</v>
      </c>
      <c r="G19" s="39" t="s">
        <v>559</v>
      </c>
      <c r="H19" s="39" t="s">
        <v>784</v>
      </c>
      <c r="I19" s="40">
        <v>10</v>
      </c>
      <c r="J19" s="40">
        <v>9</v>
      </c>
      <c r="K19" s="41" t="s">
        <v>538</v>
      </c>
    </row>
    <row r="20" s="1" customFormat="1" ht="38" customHeight="1" spans="1:11">
      <c r="A20" s="37" t="s">
        <v>554</v>
      </c>
      <c r="B20" s="42"/>
      <c r="C20" s="39" t="s">
        <v>603</v>
      </c>
      <c r="D20" s="39" t="s">
        <v>717</v>
      </c>
      <c r="E20" s="39" t="s">
        <v>607</v>
      </c>
      <c r="F20" s="39" t="s">
        <v>718</v>
      </c>
      <c r="G20" s="39" t="s">
        <v>719</v>
      </c>
      <c r="H20" s="39" t="s">
        <v>96</v>
      </c>
      <c r="I20" s="40">
        <v>10</v>
      </c>
      <c r="J20" s="40">
        <v>9</v>
      </c>
      <c r="K20" s="41" t="s">
        <v>538</v>
      </c>
    </row>
    <row r="21" s="1" customFormat="1" ht="38" customHeight="1" spans="1:11">
      <c r="A21" s="37" t="s">
        <v>554</v>
      </c>
      <c r="B21" s="42"/>
      <c r="C21" s="39" t="s">
        <v>603</v>
      </c>
      <c r="D21" s="39" t="s">
        <v>720</v>
      </c>
      <c r="E21" s="39" t="s">
        <v>557</v>
      </c>
      <c r="F21" s="39" t="s">
        <v>654</v>
      </c>
      <c r="G21" s="39" t="s">
        <v>559</v>
      </c>
      <c r="H21" s="39" t="s">
        <v>789</v>
      </c>
      <c r="I21" s="40">
        <v>20</v>
      </c>
      <c r="J21" s="40">
        <v>18</v>
      </c>
      <c r="K21" s="41" t="s">
        <v>538</v>
      </c>
    </row>
    <row r="22" s="1" customFormat="1" ht="38" customHeight="1" spans="1:11">
      <c r="A22" s="37" t="s">
        <v>565</v>
      </c>
      <c r="B22" s="42"/>
      <c r="C22" s="39" t="s">
        <v>672</v>
      </c>
      <c r="D22" s="39" t="s">
        <v>721</v>
      </c>
      <c r="E22" s="39" t="s">
        <v>557</v>
      </c>
      <c r="F22" s="39" t="s">
        <v>795</v>
      </c>
      <c r="G22" s="39" t="s">
        <v>559</v>
      </c>
      <c r="H22" s="39" t="s">
        <v>784</v>
      </c>
      <c r="I22" s="40">
        <v>10</v>
      </c>
      <c r="J22" s="40">
        <v>9</v>
      </c>
      <c r="K22" s="41" t="s">
        <v>538</v>
      </c>
    </row>
    <row r="23" s="1" customFormat="1" ht="38" customHeight="1" spans="1:11">
      <c r="A23" s="37" t="s">
        <v>571</v>
      </c>
      <c r="B23" s="42"/>
      <c r="C23" s="39" t="s">
        <v>610</v>
      </c>
      <c r="D23" s="39" t="s">
        <v>674</v>
      </c>
      <c r="E23" s="39" t="s">
        <v>557</v>
      </c>
      <c r="F23" s="39" t="s">
        <v>573</v>
      </c>
      <c r="G23" s="39" t="s">
        <v>559</v>
      </c>
      <c r="H23" s="39" t="s">
        <v>800</v>
      </c>
      <c r="I23" s="40">
        <v>10</v>
      </c>
      <c r="J23" s="40">
        <v>9</v>
      </c>
      <c r="K23" s="41" t="s">
        <v>538</v>
      </c>
    </row>
    <row r="24" s="3" customFormat="1" ht="67" customHeight="1" spans="1:11">
      <c r="A24" s="28" t="s">
        <v>612</v>
      </c>
      <c r="B24" s="28"/>
      <c r="C24" s="28"/>
      <c r="D24" s="29" t="s">
        <v>538</v>
      </c>
      <c r="E24" s="29"/>
      <c r="F24" s="29"/>
      <c r="G24" s="29"/>
      <c r="H24" s="29"/>
      <c r="I24" s="29"/>
      <c r="J24" s="29"/>
      <c r="K24" s="29"/>
    </row>
    <row r="25" s="3" customFormat="1" ht="30" customHeight="1" spans="1:11">
      <c r="A25" s="43" t="s">
        <v>613</v>
      </c>
      <c r="B25" s="44"/>
      <c r="C25" s="44"/>
      <c r="D25" s="44"/>
      <c r="E25" s="44"/>
      <c r="F25" s="44"/>
      <c r="G25" s="44"/>
      <c r="H25" s="45"/>
      <c r="I25" s="28" t="s">
        <v>614</v>
      </c>
      <c r="J25" s="28" t="s">
        <v>615</v>
      </c>
      <c r="K25" s="28" t="s">
        <v>616</v>
      </c>
    </row>
    <row r="26" s="2" customFormat="1" ht="35" customHeight="1" spans="1:11">
      <c r="A26" s="46"/>
      <c r="B26" s="47"/>
      <c r="C26" s="47"/>
      <c r="D26" s="47"/>
      <c r="E26" s="47"/>
      <c r="F26" s="47"/>
      <c r="G26" s="47"/>
      <c r="H26" s="48"/>
      <c r="I26" s="20">
        <v>100</v>
      </c>
      <c r="J26" s="20">
        <v>91</v>
      </c>
      <c r="K26" s="28" t="s">
        <v>617</v>
      </c>
    </row>
    <row r="27" s="2" customFormat="1" ht="208" customHeight="1" spans="1:11">
      <c r="A27" s="49" t="s">
        <v>618</v>
      </c>
      <c r="B27" s="50"/>
      <c r="C27" s="50"/>
      <c r="D27" s="50"/>
      <c r="E27" s="50"/>
      <c r="F27" s="50"/>
      <c r="G27" s="50"/>
      <c r="H27" s="50"/>
      <c r="I27" s="50"/>
      <c r="J27" s="50"/>
      <c r="K27" s="50"/>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7" t="s">
        <v>578</v>
      </c>
      <c r="B1" s="7"/>
      <c r="C1" s="7"/>
      <c r="D1" s="7"/>
      <c r="E1" s="7"/>
      <c r="F1" s="7"/>
      <c r="G1" s="7"/>
      <c r="H1" s="7"/>
      <c r="I1" s="7"/>
      <c r="J1" s="7"/>
      <c r="K1" s="7"/>
    </row>
    <row r="2" s="2" customFormat="1" ht="31" customHeight="1" spans="1:11">
      <c r="A2" s="5"/>
      <c r="B2" s="5"/>
      <c r="C2" s="5"/>
      <c r="D2" s="6"/>
      <c r="E2" s="7"/>
      <c r="F2" s="7"/>
      <c r="G2" s="7"/>
      <c r="H2" s="7"/>
      <c r="I2" s="7"/>
      <c r="J2" s="7"/>
      <c r="K2" s="8" t="s">
        <v>498</v>
      </c>
    </row>
    <row r="3" s="2" customFormat="1" ht="31" customHeight="1" spans="1:11">
      <c r="A3" s="9" t="s">
        <v>810</v>
      </c>
      <c r="B3" s="5"/>
      <c r="C3" s="5"/>
      <c r="D3" s="6"/>
      <c r="E3" s="7"/>
      <c r="F3" s="7"/>
      <c r="G3" s="7"/>
      <c r="H3" s="7"/>
      <c r="I3" s="7"/>
      <c r="J3" s="7"/>
      <c r="K3" s="8" t="s">
        <v>580</v>
      </c>
    </row>
    <row r="4" s="2" customFormat="1" ht="31" customHeight="1" spans="1:11">
      <c r="A4" s="10" t="s">
        <v>581</v>
      </c>
      <c r="B4" s="10"/>
      <c r="C4" s="11" t="s">
        <v>811</v>
      </c>
      <c r="D4" s="11"/>
      <c r="E4" s="11"/>
      <c r="F4" s="11"/>
      <c r="G4" s="11"/>
      <c r="H4" s="11"/>
      <c r="I4" s="11"/>
      <c r="J4" s="11"/>
      <c r="K4" s="11"/>
    </row>
    <row r="5" s="2" customFormat="1" ht="30" customHeight="1" spans="1:11">
      <c r="A5" s="10" t="s">
        <v>583</v>
      </c>
      <c r="B5" s="10"/>
      <c r="C5" s="11" t="s">
        <v>528</v>
      </c>
      <c r="D5" s="11"/>
      <c r="E5" s="11"/>
      <c r="F5" s="11"/>
      <c r="G5" s="11"/>
      <c r="H5" s="12" t="s">
        <v>584</v>
      </c>
      <c r="I5" s="11" t="s">
        <v>812</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39.65</v>
      </c>
      <c r="G7" s="18"/>
      <c r="H7" s="19">
        <v>39.65</v>
      </c>
      <c r="I7" s="20">
        <v>10</v>
      </c>
      <c r="J7" s="20">
        <v>100</v>
      </c>
      <c r="K7" s="21">
        <v>10</v>
      </c>
    </row>
    <row r="8" s="2" customFormat="1" ht="30" customHeight="1" spans="1:11">
      <c r="A8" s="13"/>
      <c r="B8" s="13"/>
      <c r="C8" s="16" t="s">
        <v>590</v>
      </c>
      <c r="D8" s="17">
        <v>0</v>
      </c>
      <c r="E8" s="18"/>
      <c r="F8" s="17">
        <v>39.65</v>
      </c>
      <c r="G8" s="18"/>
      <c r="H8" s="19">
        <v>39.65</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8" customHeight="1" spans="1:11">
      <c r="A12" s="28"/>
      <c r="B12" s="29" t="s">
        <v>813</v>
      </c>
      <c r="C12" s="29"/>
      <c r="D12" s="29"/>
      <c r="E12" s="29"/>
      <c r="F12" s="29"/>
      <c r="G12" s="29"/>
      <c r="H12" s="29" t="s">
        <v>813</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814</v>
      </c>
      <c r="E17" s="39" t="s">
        <v>568</v>
      </c>
      <c r="F17" s="39" t="s">
        <v>28</v>
      </c>
      <c r="G17" s="39" t="s">
        <v>679</v>
      </c>
      <c r="H17" s="39" t="s">
        <v>28</v>
      </c>
      <c r="I17" s="40">
        <v>20</v>
      </c>
      <c r="J17" s="40">
        <v>20</v>
      </c>
      <c r="K17" s="41" t="s">
        <v>538</v>
      </c>
    </row>
    <row r="18" s="1" customFormat="1" ht="38" customHeight="1" spans="1:11">
      <c r="A18" s="37" t="s">
        <v>554</v>
      </c>
      <c r="B18" s="42"/>
      <c r="C18" s="39" t="s">
        <v>563</v>
      </c>
      <c r="D18" s="39" t="s">
        <v>779</v>
      </c>
      <c r="E18" s="39" t="s">
        <v>557</v>
      </c>
      <c r="F18" s="39" t="s">
        <v>654</v>
      </c>
      <c r="G18" s="39" t="s">
        <v>559</v>
      </c>
      <c r="H18" s="39" t="s">
        <v>627</v>
      </c>
      <c r="I18" s="40">
        <v>20</v>
      </c>
      <c r="J18" s="40">
        <v>20</v>
      </c>
      <c r="K18" s="41" t="s">
        <v>538</v>
      </c>
    </row>
    <row r="19" s="1" customFormat="1" ht="38" customHeight="1" spans="1:11">
      <c r="A19" s="37" t="s">
        <v>554</v>
      </c>
      <c r="B19" s="42"/>
      <c r="C19" s="39" t="s">
        <v>563</v>
      </c>
      <c r="D19" s="39" t="s">
        <v>780</v>
      </c>
      <c r="E19" s="39" t="s">
        <v>557</v>
      </c>
      <c r="F19" s="39" t="s">
        <v>654</v>
      </c>
      <c r="G19" s="39" t="s">
        <v>559</v>
      </c>
      <c r="H19" s="39" t="s">
        <v>627</v>
      </c>
      <c r="I19" s="40">
        <v>15</v>
      </c>
      <c r="J19" s="40">
        <v>15</v>
      </c>
      <c r="K19" s="41" t="s">
        <v>538</v>
      </c>
    </row>
    <row r="20" s="1" customFormat="1" ht="38" customHeight="1" spans="1:11">
      <c r="A20" s="37" t="s">
        <v>565</v>
      </c>
      <c r="B20" s="42"/>
      <c r="C20" s="39" t="s">
        <v>608</v>
      </c>
      <c r="D20" s="39" t="s">
        <v>781</v>
      </c>
      <c r="E20" s="39" t="s">
        <v>557</v>
      </c>
      <c r="F20" s="39" t="s">
        <v>573</v>
      </c>
      <c r="G20" s="39" t="s">
        <v>559</v>
      </c>
      <c r="H20" s="39" t="s">
        <v>627</v>
      </c>
      <c r="I20" s="40">
        <v>15</v>
      </c>
      <c r="J20" s="40">
        <v>15</v>
      </c>
      <c r="K20" s="41" t="s">
        <v>538</v>
      </c>
    </row>
    <row r="21" s="1" customFormat="1" ht="38" customHeight="1" spans="1:11">
      <c r="A21" s="37" t="s">
        <v>565</v>
      </c>
      <c r="B21" s="42"/>
      <c r="C21" s="39" t="s">
        <v>608</v>
      </c>
      <c r="D21" s="39" t="s">
        <v>782</v>
      </c>
      <c r="E21" s="39" t="s">
        <v>557</v>
      </c>
      <c r="F21" s="39" t="s">
        <v>654</v>
      </c>
      <c r="G21" s="39" t="s">
        <v>559</v>
      </c>
      <c r="H21" s="39" t="s">
        <v>627</v>
      </c>
      <c r="I21" s="40">
        <v>10</v>
      </c>
      <c r="J21" s="40">
        <v>10</v>
      </c>
      <c r="K21" s="41" t="s">
        <v>538</v>
      </c>
    </row>
    <row r="22" s="1" customFormat="1" ht="38" customHeight="1" spans="1:11">
      <c r="A22" s="37" t="s">
        <v>571</v>
      </c>
      <c r="B22" s="42"/>
      <c r="C22" s="39" t="s">
        <v>610</v>
      </c>
      <c r="D22" s="39" t="s">
        <v>815</v>
      </c>
      <c r="E22" s="39" t="s">
        <v>557</v>
      </c>
      <c r="F22" s="39" t="s">
        <v>654</v>
      </c>
      <c r="G22" s="39" t="s">
        <v>559</v>
      </c>
      <c r="H22" s="39" t="s">
        <v>627</v>
      </c>
      <c r="I22" s="40">
        <v>10</v>
      </c>
      <c r="J22" s="40">
        <v>10</v>
      </c>
      <c r="K22" s="41" t="s">
        <v>538</v>
      </c>
    </row>
    <row r="23" s="3" customFormat="1" ht="67" customHeight="1" spans="1:11">
      <c r="A23" s="28" t="s">
        <v>612</v>
      </c>
      <c r="B23" s="28"/>
      <c r="C23" s="28"/>
      <c r="D23" s="29" t="s">
        <v>538</v>
      </c>
      <c r="E23" s="29"/>
      <c r="F23" s="29"/>
      <c r="G23" s="29"/>
      <c r="H23" s="29"/>
      <c r="I23" s="29"/>
      <c r="J23" s="29"/>
      <c r="K23" s="29"/>
    </row>
    <row r="24" s="3" customFormat="1" ht="30" customHeight="1" spans="1:11">
      <c r="A24" s="43" t="s">
        <v>613</v>
      </c>
      <c r="B24" s="44"/>
      <c r="C24" s="44"/>
      <c r="D24" s="44"/>
      <c r="E24" s="44"/>
      <c r="F24" s="44"/>
      <c r="G24" s="44"/>
      <c r="H24" s="45"/>
      <c r="I24" s="28" t="s">
        <v>614</v>
      </c>
      <c r="J24" s="28" t="s">
        <v>615</v>
      </c>
      <c r="K24" s="28" t="s">
        <v>616</v>
      </c>
    </row>
    <row r="25" s="2" customFormat="1" ht="35" customHeight="1" spans="1:11">
      <c r="A25" s="46"/>
      <c r="B25" s="47"/>
      <c r="C25" s="47"/>
      <c r="D25" s="47"/>
      <c r="E25" s="47"/>
      <c r="F25" s="47"/>
      <c r="G25" s="47"/>
      <c r="H25" s="48"/>
      <c r="I25" s="20">
        <v>100</v>
      </c>
      <c r="J25" s="20">
        <v>100</v>
      </c>
      <c r="K25" s="28" t="s">
        <v>617</v>
      </c>
    </row>
    <row r="26" s="2" customFormat="1" ht="208" customHeight="1" spans="1:11">
      <c r="A26" s="49" t="s">
        <v>618</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7" t="s">
        <v>578</v>
      </c>
      <c r="B1" s="7"/>
      <c r="C1" s="7"/>
      <c r="D1" s="7"/>
      <c r="E1" s="7"/>
      <c r="F1" s="7"/>
      <c r="G1" s="7"/>
      <c r="H1" s="7"/>
      <c r="I1" s="7"/>
      <c r="J1" s="7"/>
      <c r="K1" s="7"/>
    </row>
    <row r="2" s="2" customFormat="1" ht="31" customHeight="1" spans="1:11">
      <c r="A2" s="5"/>
      <c r="B2" s="5"/>
      <c r="C2" s="5"/>
      <c r="D2" s="6"/>
      <c r="E2" s="7"/>
      <c r="F2" s="7"/>
      <c r="G2" s="7"/>
      <c r="H2" s="7"/>
      <c r="I2" s="7"/>
      <c r="J2" s="7"/>
      <c r="K2" s="8" t="s">
        <v>785</v>
      </c>
    </row>
    <row r="3" s="2" customFormat="1" ht="31" customHeight="1" spans="1:11">
      <c r="A3" s="9" t="s">
        <v>810</v>
      </c>
      <c r="B3" s="5"/>
      <c r="C3" s="5"/>
      <c r="D3" s="6"/>
      <c r="E3" s="7"/>
      <c r="F3" s="7"/>
      <c r="G3" s="7"/>
      <c r="H3" s="7"/>
      <c r="I3" s="7"/>
      <c r="J3" s="7"/>
      <c r="K3" s="8" t="s">
        <v>580</v>
      </c>
    </row>
    <row r="4" s="2" customFormat="1" ht="31" customHeight="1" spans="1:11">
      <c r="A4" s="10" t="s">
        <v>581</v>
      </c>
      <c r="B4" s="10"/>
      <c r="C4" s="11" t="s">
        <v>816</v>
      </c>
      <c r="D4" s="11"/>
      <c r="E4" s="11"/>
      <c r="F4" s="11"/>
      <c r="G4" s="11"/>
      <c r="H4" s="11"/>
      <c r="I4" s="11"/>
      <c r="J4" s="11"/>
      <c r="K4" s="11"/>
    </row>
    <row r="5" s="2" customFormat="1" ht="30" customHeight="1" spans="1:11">
      <c r="A5" s="10" t="s">
        <v>583</v>
      </c>
      <c r="B5" s="10"/>
      <c r="C5" s="11" t="s">
        <v>528</v>
      </c>
      <c r="D5" s="11"/>
      <c r="E5" s="11"/>
      <c r="F5" s="11"/>
      <c r="G5" s="11"/>
      <c r="H5" s="12" t="s">
        <v>584</v>
      </c>
      <c r="I5" s="11" t="s">
        <v>812</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142.9</v>
      </c>
      <c r="G7" s="18"/>
      <c r="H7" s="19">
        <v>142.9</v>
      </c>
      <c r="I7" s="20">
        <v>10</v>
      </c>
      <c r="J7" s="20">
        <v>100</v>
      </c>
      <c r="K7" s="21">
        <v>10</v>
      </c>
    </row>
    <row r="8" s="2" customFormat="1" ht="30" customHeight="1" spans="1:11">
      <c r="A8" s="13"/>
      <c r="B8" s="13"/>
      <c r="C8" s="16" t="s">
        <v>590</v>
      </c>
      <c r="D8" s="17">
        <v>0</v>
      </c>
      <c r="E8" s="18"/>
      <c r="F8" s="17">
        <v>142.9</v>
      </c>
      <c r="G8" s="18"/>
      <c r="H8" s="19">
        <v>142.9</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817</v>
      </c>
      <c r="C12" s="29"/>
      <c r="D12" s="29"/>
      <c r="E12" s="29"/>
      <c r="F12" s="29"/>
      <c r="G12" s="29"/>
      <c r="H12" s="29" t="s">
        <v>817</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778</v>
      </c>
      <c r="E17" s="39" t="s">
        <v>568</v>
      </c>
      <c r="F17" s="39" t="s">
        <v>61</v>
      </c>
      <c r="G17" s="39" t="s">
        <v>679</v>
      </c>
      <c r="H17" s="39" t="s">
        <v>61</v>
      </c>
      <c r="I17" s="40">
        <v>20</v>
      </c>
      <c r="J17" s="40">
        <v>20</v>
      </c>
      <c r="K17" s="41" t="s">
        <v>538</v>
      </c>
    </row>
    <row r="18" s="1" customFormat="1" ht="38" customHeight="1" spans="1:11">
      <c r="A18" s="37" t="s">
        <v>554</v>
      </c>
      <c r="B18" s="42"/>
      <c r="C18" s="39" t="s">
        <v>563</v>
      </c>
      <c r="D18" s="39" t="s">
        <v>779</v>
      </c>
      <c r="E18" s="39" t="s">
        <v>557</v>
      </c>
      <c r="F18" s="39" t="s">
        <v>654</v>
      </c>
      <c r="G18" s="39" t="s">
        <v>559</v>
      </c>
      <c r="H18" s="39" t="s">
        <v>627</v>
      </c>
      <c r="I18" s="40">
        <v>20</v>
      </c>
      <c r="J18" s="40">
        <v>20</v>
      </c>
      <c r="K18" s="41" t="s">
        <v>538</v>
      </c>
    </row>
    <row r="19" s="1" customFormat="1" ht="38" customHeight="1" spans="1:11">
      <c r="A19" s="37" t="s">
        <v>554</v>
      </c>
      <c r="B19" s="42"/>
      <c r="C19" s="39" t="s">
        <v>563</v>
      </c>
      <c r="D19" s="39" t="s">
        <v>818</v>
      </c>
      <c r="E19" s="39" t="s">
        <v>557</v>
      </c>
      <c r="F19" s="39" t="s">
        <v>573</v>
      </c>
      <c r="G19" s="39" t="s">
        <v>559</v>
      </c>
      <c r="H19" s="39" t="s">
        <v>627</v>
      </c>
      <c r="I19" s="40">
        <v>15</v>
      </c>
      <c r="J19" s="40">
        <v>15</v>
      </c>
      <c r="K19" s="41" t="s">
        <v>538</v>
      </c>
    </row>
    <row r="20" s="1" customFormat="1" ht="38" customHeight="1" spans="1:11">
      <c r="A20" s="37" t="s">
        <v>565</v>
      </c>
      <c r="B20" s="42"/>
      <c r="C20" s="39" t="s">
        <v>608</v>
      </c>
      <c r="D20" s="39" t="s">
        <v>781</v>
      </c>
      <c r="E20" s="39" t="s">
        <v>557</v>
      </c>
      <c r="F20" s="39" t="s">
        <v>573</v>
      </c>
      <c r="G20" s="39" t="s">
        <v>559</v>
      </c>
      <c r="H20" s="39" t="s">
        <v>627</v>
      </c>
      <c r="I20" s="40">
        <v>15</v>
      </c>
      <c r="J20" s="40">
        <v>15</v>
      </c>
      <c r="K20" s="41" t="s">
        <v>538</v>
      </c>
    </row>
    <row r="21" s="1" customFormat="1" ht="38" customHeight="1" spans="1:11">
      <c r="A21" s="37" t="s">
        <v>565</v>
      </c>
      <c r="B21" s="42"/>
      <c r="C21" s="39" t="s">
        <v>608</v>
      </c>
      <c r="D21" s="39" t="s">
        <v>782</v>
      </c>
      <c r="E21" s="39" t="s">
        <v>557</v>
      </c>
      <c r="F21" s="39" t="s">
        <v>654</v>
      </c>
      <c r="G21" s="39" t="s">
        <v>559</v>
      </c>
      <c r="H21" s="39" t="s">
        <v>627</v>
      </c>
      <c r="I21" s="40">
        <v>10</v>
      </c>
      <c r="J21" s="40">
        <v>10</v>
      </c>
      <c r="K21" s="41" t="s">
        <v>538</v>
      </c>
    </row>
    <row r="22" s="1" customFormat="1" ht="38" customHeight="1" spans="1:11">
      <c r="A22" s="37" t="s">
        <v>571</v>
      </c>
      <c r="B22" s="42"/>
      <c r="C22" s="39" t="s">
        <v>610</v>
      </c>
      <c r="D22" s="39" t="s">
        <v>815</v>
      </c>
      <c r="E22" s="39" t="s">
        <v>557</v>
      </c>
      <c r="F22" s="39" t="s">
        <v>654</v>
      </c>
      <c r="G22" s="39" t="s">
        <v>559</v>
      </c>
      <c r="H22" s="39" t="s">
        <v>627</v>
      </c>
      <c r="I22" s="40">
        <v>10</v>
      </c>
      <c r="J22" s="40">
        <v>10</v>
      </c>
      <c r="K22" s="41" t="s">
        <v>538</v>
      </c>
    </row>
    <row r="23" s="3" customFormat="1" ht="67" customHeight="1" spans="1:11">
      <c r="A23" s="28" t="s">
        <v>612</v>
      </c>
      <c r="B23" s="28"/>
      <c r="C23" s="28"/>
      <c r="D23" s="29" t="s">
        <v>538</v>
      </c>
      <c r="E23" s="29"/>
      <c r="F23" s="29"/>
      <c r="G23" s="29"/>
      <c r="H23" s="29"/>
      <c r="I23" s="29"/>
      <c r="J23" s="29"/>
      <c r="K23" s="29"/>
    </row>
    <row r="24" s="3" customFormat="1" ht="30" customHeight="1" spans="1:11">
      <c r="A24" s="43" t="s">
        <v>613</v>
      </c>
      <c r="B24" s="44"/>
      <c r="C24" s="44"/>
      <c r="D24" s="44"/>
      <c r="E24" s="44"/>
      <c r="F24" s="44"/>
      <c r="G24" s="44"/>
      <c r="H24" s="45"/>
      <c r="I24" s="28" t="s">
        <v>614</v>
      </c>
      <c r="J24" s="28" t="s">
        <v>615</v>
      </c>
      <c r="K24" s="28" t="s">
        <v>616</v>
      </c>
    </row>
    <row r="25" s="2" customFormat="1" ht="35" customHeight="1" spans="1:11">
      <c r="A25" s="46"/>
      <c r="B25" s="47"/>
      <c r="C25" s="47"/>
      <c r="D25" s="47"/>
      <c r="E25" s="47"/>
      <c r="F25" s="47"/>
      <c r="G25" s="47"/>
      <c r="H25" s="48"/>
      <c r="I25" s="20">
        <v>100</v>
      </c>
      <c r="J25" s="20">
        <v>100</v>
      </c>
      <c r="K25" s="28" t="s">
        <v>617</v>
      </c>
    </row>
    <row r="26" s="2" customFormat="1" ht="208" customHeight="1" spans="1:11">
      <c r="A26" s="49" t="s">
        <v>618</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6" t="s">
        <v>578</v>
      </c>
      <c r="B1" s="56"/>
      <c r="C1" s="56"/>
      <c r="D1" s="56"/>
      <c r="E1" s="56"/>
      <c r="F1" s="56"/>
      <c r="G1" s="56"/>
      <c r="H1" s="56"/>
      <c r="I1" s="56"/>
      <c r="J1" s="56"/>
      <c r="K1" s="56"/>
    </row>
    <row r="2" s="2" customFormat="1" ht="31" customHeight="1" spans="1:11">
      <c r="A2" s="5"/>
      <c r="B2" s="5"/>
      <c r="C2" s="5"/>
      <c r="D2" s="6"/>
      <c r="E2" s="7"/>
      <c r="F2" s="7"/>
      <c r="G2" s="7"/>
      <c r="H2" s="7"/>
      <c r="I2" s="7"/>
      <c r="J2" s="7"/>
      <c r="K2" s="8" t="s">
        <v>579</v>
      </c>
    </row>
    <row r="3" s="2" customFormat="1" ht="31" customHeight="1" spans="1:11">
      <c r="A3" s="9" t="s">
        <v>810</v>
      </c>
      <c r="B3" s="5"/>
      <c r="C3" s="5"/>
      <c r="D3" s="6"/>
      <c r="E3" s="7"/>
      <c r="F3" s="7"/>
      <c r="G3" s="7"/>
      <c r="H3" s="7"/>
      <c r="I3" s="7"/>
      <c r="J3" s="7"/>
      <c r="K3" s="8" t="s">
        <v>580</v>
      </c>
    </row>
    <row r="4" s="2" customFormat="1" ht="31" customHeight="1" spans="1:11">
      <c r="A4" s="10" t="s">
        <v>581</v>
      </c>
      <c r="B4" s="10"/>
      <c r="C4" s="11" t="s">
        <v>819</v>
      </c>
      <c r="D4" s="11"/>
      <c r="E4" s="11"/>
      <c r="F4" s="11"/>
      <c r="G4" s="11"/>
      <c r="H4" s="11"/>
      <c r="I4" s="11"/>
      <c r="J4" s="11"/>
      <c r="K4" s="11"/>
    </row>
    <row r="5" s="2" customFormat="1" ht="30" customHeight="1" spans="1:11">
      <c r="A5" s="10" t="s">
        <v>583</v>
      </c>
      <c r="B5" s="10"/>
      <c r="C5" s="11" t="s">
        <v>528</v>
      </c>
      <c r="D5" s="11"/>
      <c r="E5" s="11"/>
      <c r="F5" s="11"/>
      <c r="G5" s="11"/>
      <c r="H5" s="12" t="s">
        <v>584</v>
      </c>
      <c r="I5" s="11" t="s">
        <v>812</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27.96</v>
      </c>
      <c r="G7" s="18"/>
      <c r="H7" s="19">
        <v>27.96</v>
      </c>
      <c r="I7" s="20">
        <v>10</v>
      </c>
      <c r="J7" s="20">
        <v>100</v>
      </c>
      <c r="K7" s="21">
        <v>10</v>
      </c>
    </row>
    <row r="8" s="2" customFormat="1" ht="30" customHeight="1" spans="1:11">
      <c r="A8" s="13"/>
      <c r="B8" s="13"/>
      <c r="C8" s="16" t="s">
        <v>590</v>
      </c>
      <c r="D8" s="17">
        <v>0</v>
      </c>
      <c r="E8" s="18"/>
      <c r="F8" s="17">
        <v>27.96</v>
      </c>
      <c r="G8" s="18"/>
      <c r="H8" s="19">
        <v>27.96</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820</v>
      </c>
      <c r="C12" s="29"/>
      <c r="D12" s="29"/>
      <c r="E12" s="29"/>
      <c r="F12" s="29"/>
      <c r="G12" s="29"/>
      <c r="H12" s="29" t="s">
        <v>820</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778</v>
      </c>
      <c r="E17" s="39" t="s">
        <v>568</v>
      </c>
      <c r="F17" s="39" t="s">
        <v>20</v>
      </c>
      <c r="G17" s="39" t="s">
        <v>679</v>
      </c>
      <c r="H17" s="39" t="s">
        <v>20</v>
      </c>
      <c r="I17" s="40">
        <v>20</v>
      </c>
      <c r="J17" s="40">
        <v>20</v>
      </c>
      <c r="K17" s="41" t="s">
        <v>538</v>
      </c>
    </row>
    <row r="18" s="1" customFormat="1" ht="38" customHeight="1" spans="1:11">
      <c r="A18" s="37" t="s">
        <v>554</v>
      </c>
      <c r="B18" s="42"/>
      <c r="C18" s="39" t="s">
        <v>563</v>
      </c>
      <c r="D18" s="39" t="s">
        <v>779</v>
      </c>
      <c r="E18" s="39" t="s">
        <v>557</v>
      </c>
      <c r="F18" s="39" t="s">
        <v>654</v>
      </c>
      <c r="G18" s="39" t="s">
        <v>559</v>
      </c>
      <c r="H18" s="39" t="s">
        <v>627</v>
      </c>
      <c r="I18" s="40">
        <v>20</v>
      </c>
      <c r="J18" s="40">
        <v>20</v>
      </c>
      <c r="K18" s="41" t="s">
        <v>538</v>
      </c>
    </row>
    <row r="19" s="1" customFormat="1" ht="38" customHeight="1" spans="1:11">
      <c r="A19" s="37" t="s">
        <v>554</v>
      </c>
      <c r="B19" s="42"/>
      <c r="C19" s="39" t="s">
        <v>563</v>
      </c>
      <c r="D19" s="39" t="s">
        <v>780</v>
      </c>
      <c r="E19" s="39" t="s">
        <v>557</v>
      </c>
      <c r="F19" s="39" t="s">
        <v>573</v>
      </c>
      <c r="G19" s="39" t="s">
        <v>559</v>
      </c>
      <c r="H19" s="39" t="s">
        <v>627</v>
      </c>
      <c r="I19" s="40">
        <v>20</v>
      </c>
      <c r="J19" s="40">
        <v>20</v>
      </c>
      <c r="K19" s="41" t="s">
        <v>538</v>
      </c>
    </row>
    <row r="20" s="1" customFormat="1" ht="38" customHeight="1" spans="1:11">
      <c r="A20" s="37" t="s">
        <v>565</v>
      </c>
      <c r="B20" s="42"/>
      <c r="C20" s="39" t="s">
        <v>608</v>
      </c>
      <c r="D20" s="39" t="s">
        <v>821</v>
      </c>
      <c r="E20" s="39" t="s">
        <v>557</v>
      </c>
      <c r="F20" s="39" t="s">
        <v>654</v>
      </c>
      <c r="G20" s="39" t="s">
        <v>559</v>
      </c>
      <c r="H20" s="39" t="s">
        <v>627</v>
      </c>
      <c r="I20" s="40">
        <v>15</v>
      </c>
      <c r="J20" s="40">
        <v>15</v>
      </c>
      <c r="K20" s="41" t="s">
        <v>538</v>
      </c>
    </row>
    <row r="21" s="1" customFormat="1" ht="38" customHeight="1" spans="1:11">
      <c r="A21" s="37" t="s">
        <v>571</v>
      </c>
      <c r="B21" s="42"/>
      <c r="C21" s="39" t="s">
        <v>610</v>
      </c>
      <c r="D21" s="39" t="s">
        <v>815</v>
      </c>
      <c r="E21" s="39" t="s">
        <v>557</v>
      </c>
      <c r="F21" s="39" t="s">
        <v>654</v>
      </c>
      <c r="G21" s="39" t="s">
        <v>559</v>
      </c>
      <c r="H21" s="39" t="s">
        <v>627</v>
      </c>
      <c r="I21" s="40">
        <v>15</v>
      </c>
      <c r="J21" s="40">
        <v>15</v>
      </c>
      <c r="K21" s="41" t="s">
        <v>538</v>
      </c>
    </row>
    <row r="22" s="3" customFormat="1" ht="67" customHeight="1" spans="1:11">
      <c r="A22" s="28" t="s">
        <v>612</v>
      </c>
      <c r="B22" s="28"/>
      <c r="C22" s="28"/>
      <c r="D22" s="29" t="s">
        <v>538</v>
      </c>
      <c r="E22" s="29"/>
      <c r="F22" s="29"/>
      <c r="G22" s="29"/>
      <c r="H22" s="29"/>
      <c r="I22" s="29"/>
      <c r="J22" s="29"/>
      <c r="K22" s="29"/>
    </row>
    <row r="23" s="3" customFormat="1" ht="30" customHeight="1" spans="1:11">
      <c r="A23" s="43" t="s">
        <v>613</v>
      </c>
      <c r="B23" s="44"/>
      <c r="C23" s="44"/>
      <c r="D23" s="44"/>
      <c r="E23" s="44"/>
      <c r="F23" s="44"/>
      <c r="G23" s="44"/>
      <c r="H23" s="45"/>
      <c r="I23" s="28" t="s">
        <v>614</v>
      </c>
      <c r="J23" s="28" t="s">
        <v>615</v>
      </c>
      <c r="K23" s="28" t="s">
        <v>616</v>
      </c>
    </row>
    <row r="24" s="2" customFormat="1" ht="35" customHeight="1" spans="1:11">
      <c r="A24" s="46"/>
      <c r="B24" s="47"/>
      <c r="C24" s="47"/>
      <c r="D24" s="47"/>
      <c r="E24" s="47"/>
      <c r="F24" s="47"/>
      <c r="G24" s="47"/>
      <c r="H24" s="48"/>
      <c r="I24" s="20">
        <v>100</v>
      </c>
      <c r="J24" s="20">
        <v>100</v>
      </c>
      <c r="K24" s="28" t="s">
        <v>617</v>
      </c>
    </row>
    <row r="25" s="2" customFormat="1" ht="208" customHeight="1" spans="1:11">
      <c r="A25" s="49" t="s">
        <v>618</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K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6" t="s">
        <v>578</v>
      </c>
      <c r="B1" s="56"/>
      <c r="C1" s="56"/>
      <c r="D1" s="56"/>
      <c r="E1" s="56"/>
      <c r="F1" s="56"/>
      <c r="G1" s="56"/>
      <c r="H1" s="56"/>
      <c r="I1" s="56"/>
      <c r="J1" s="56"/>
      <c r="K1" s="56"/>
    </row>
    <row r="2" s="2" customFormat="1" ht="31" customHeight="1" spans="1:11">
      <c r="A2" s="5"/>
      <c r="B2" s="5"/>
      <c r="C2" s="5"/>
      <c r="D2" s="6"/>
      <c r="E2" s="7"/>
      <c r="F2" s="7"/>
      <c r="G2" s="7"/>
      <c r="H2" s="7"/>
      <c r="I2" s="7"/>
      <c r="J2" s="7"/>
      <c r="K2" s="8" t="s">
        <v>619</v>
      </c>
    </row>
    <row r="3" s="2" customFormat="1" ht="31" customHeight="1" spans="1:11">
      <c r="A3" s="9" t="s">
        <v>810</v>
      </c>
      <c r="B3" s="5"/>
      <c r="C3" s="5"/>
      <c r="D3" s="6"/>
      <c r="E3" s="7"/>
      <c r="F3" s="7"/>
      <c r="G3" s="7"/>
      <c r="H3" s="7"/>
      <c r="I3" s="7"/>
      <c r="J3" s="7"/>
      <c r="K3" s="8" t="s">
        <v>580</v>
      </c>
    </row>
    <row r="4" s="2" customFormat="1" ht="31" customHeight="1" spans="1:11">
      <c r="A4" s="10" t="s">
        <v>581</v>
      </c>
      <c r="B4" s="10"/>
      <c r="C4" s="11" t="s">
        <v>822</v>
      </c>
      <c r="D4" s="11"/>
      <c r="E4" s="11"/>
      <c r="F4" s="11"/>
      <c r="G4" s="11"/>
      <c r="H4" s="11"/>
      <c r="I4" s="11"/>
      <c r="J4" s="11"/>
      <c r="K4" s="11"/>
    </row>
    <row r="5" s="2" customFormat="1" ht="30" customHeight="1" spans="1:11">
      <c r="A5" s="10" t="s">
        <v>583</v>
      </c>
      <c r="B5" s="10"/>
      <c r="C5" s="11" t="s">
        <v>528</v>
      </c>
      <c r="D5" s="11"/>
      <c r="E5" s="11"/>
      <c r="F5" s="11"/>
      <c r="G5" s="11"/>
      <c r="H5" s="12" t="s">
        <v>584</v>
      </c>
      <c r="I5" s="11" t="s">
        <v>812</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29.35</v>
      </c>
      <c r="G7" s="18"/>
      <c r="H7" s="19">
        <v>29.35</v>
      </c>
      <c r="I7" s="20">
        <v>10</v>
      </c>
      <c r="J7" s="20">
        <v>100</v>
      </c>
      <c r="K7" s="21">
        <v>10</v>
      </c>
    </row>
    <row r="8" s="2" customFormat="1" ht="30" customHeight="1" spans="1:11">
      <c r="A8" s="13"/>
      <c r="B8" s="13"/>
      <c r="C8" s="16" t="s">
        <v>590</v>
      </c>
      <c r="D8" s="17">
        <v>0</v>
      </c>
      <c r="E8" s="18"/>
      <c r="F8" s="17">
        <v>29.35</v>
      </c>
      <c r="G8" s="18"/>
      <c r="H8" s="19">
        <v>29.35</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823</v>
      </c>
      <c r="C12" s="29"/>
      <c r="D12" s="29"/>
      <c r="E12" s="29"/>
      <c r="F12" s="29"/>
      <c r="G12" s="29"/>
      <c r="H12" s="29" t="s">
        <v>823</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778</v>
      </c>
      <c r="E17" s="39" t="s">
        <v>568</v>
      </c>
      <c r="F17" s="39" t="s">
        <v>28</v>
      </c>
      <c r="G17" s="39" t="s">
        <v>679</v>
      </c>
      <c r="H17" s="39" t="s">
        <v>28</v>
      </c>
      <c r="I17" s="40">
        <v>20</v>
      </c>
      <c r="J17" s="40">
        <v>20</v>
      </c>
      <c r="K17" s="41" t="s">
        <v>538</v>
      </c>
    </row>
    <row r="18" s="1" customFormat="1" ht="38" customHeight="1" spans="1:11">
      <c r="A18" s="37" t="s">
        <v>554</v>
      </c>
      <c r="B18" s="42"/>
      <c r="C18" s="39" t="s">
        <v>563</v>
      </c>
      <c r="D18" s="39" t="s">
        <v>824</v>
      </c>
      <c r="E18" s="39" t="s">
        <v>557</v>
      </c>
      <c r="F18" s="39" t="s">
        <v>654</v>
      </c>
      <c r="G18" s="39" t="s">
        <v>559</v>
      </c>
      <c r="H18" s="39" t="s">
        <v>627</v>
      </c>
      <c r="I18" s="40">
        <v>20</v>
      </c>
      <c r="J18" s="40">
        <v>20</v>
      </c>
      <c r="K18" s="41" t="s">
        <v>538</v>
      </c>
    </row>
    <row r="19" s="1" customFormat="1" ht="38" customHeight="1" spans="1:11">
      <c r="A19" s="37" t="s">
        <v>554</v>
      </c>
      <c r="B19" s="42"/>
      <c r="C19" s="39" t="s">
        <v>603</v>
      </c>
      <c r="D19" s="39" t="s">
        <v>780</v>
      </c>
      <c r="E19" s="39" t="s">
        <v>557</v>
      </c>
      <c r="F19" s="39" t="s">
        <v>573</v>
      </c>
      <c r="G19" s="39" t="s">
        <v>559</v>
      </c>
      <c r="H19" s="39" t="s">
        <v>627</v>
      </c>
      <c r="I19" s="40">
        <v>10</v>
      </c>
      <c r="J19" s="40">
        <v>10</v>
      </c>
      <c r="K19" s="41" t="s">
        <v>538</v>
      </c>
    </row>
    <row r="20" s="1" customFormat="1" ht="38" customHeight="1" spans="1:11">
      <c r="A20" s="37" t="s">
        <v>565</v>
      </c>
      <c r="B20" s="42"/>
      <c r="C20" s="39" t="s">
        <v>608</v>
      </c>
      <c r="D20" s="39" t="s">
        <v>825</v>
      </c>
      <c r="E20" s="39" t="s">
        <v>557</v>
      </c>
      <c r="F20" s="39" t="s">
        <v>573</v>
      </c>
      <c r="G20" s="39" t="s">
        <v>559</v>
      </c>
      <c r="H20" s="39" t="s">
        <v>627</v>
      </c>
      <c r="I20" s="40">
        <v>10</v>
      </c>
      <c r="J20" s="40">
        <v>10</v>
      </c>
      <c r="K20" s="41" t="s">
        <v>538</v>
      </c>
    </row>
    <row r="21" s="1" customFormat="1" ht="38" customHeight="1" spans="1:11">
      <c r="A21" s="37" t="s">
        <v>565</v>
      </c>
      <c r="B21" s="42"/>
      <c r="C21" s="39" t="s">
        <v>608</v>
      </c>
      <c r="D21" s="39" t="s">
        <v>782</v>
      </c>
      <c r="E21" s="39" t="s">
        <v>557</v>
      </c>
      <c r="F21" s="39" t="s">
        <v>654</v>
      </c>
      <c r="G21" s="39" t="s">
        <v>559</v>
      </c>
      <c r="H21" s="39" t="s">
        <v>627</v>
      </c>
      <c r="I21" s="40">
        <v>15</v>
      </c>
      <c r="J21" s="40">
        <v>15</v>
      </c>
      <c r="K21" s="41" t="s">
        <v>538</v>
      </c>
    </row>
    <row r="22" s="1" customFormat="1" ht="38" customHeight="1" spans="1:11">
      <c r="A22" s="37" t="s">
        <v>571</v>
      </c>
      <c r="B22" s="42"/>
      <c r="C22" s="39" t="s">
        <v>610</v>
      </c>
      <c r="D22" s="39" t="s">
        <v>826</v>
      </c>
      <c r="E22" s="39" t="s">
        <v>557</v>
      </c>
      <c r="F22" s="39" t="s">
        <v>654</v>
      </c>
      <c r="G22" s="39" t="s">
        <v>559</v>
      </c>
      <c r="H22" s="39" t="s">
        <v>627</v>
      </c>
      <c r="I22" s="40">
        <v>15</v>
      </c>
      <c r="J22" s="40">
        <v>15</v>
      </c>
      <c r="K22" s="41" t="s">
        <v>538</v>
      </c>
    </row>
    <row r="23" s="3" customFormat="1" ht="67" customHeight="1" spans="1:11">
      <c r="A23" s="28" t="s">
        <v>612</v>
      </c>
      <c r="B23" s="28"/>
      <c r="C23" s="28"/>
      <c r="D23" s="29" t="s">
        <v>538</v>
      </c>
      <c r="E23" s="29"/>
      <c r="F23" s="29"/>
      <c r="G23" s="29"/>
      <c r="H23" s="29"/>
      <c r="I23" s="29"/>
      <c r="J23" s="29"/>
      <c r="K23" s="29"/>
    </row>
    <row r="24" s="3" customFormat="1" ht="30" customHeight="1" spans="1:11">
      <c r="A24" s="43" t="s">
        <v>613</v>
      </c>
      <c r="B24" s="44"/>
      <c r="C24" s="44"/>
      <c r="D24" s="44"/>
      <c r="E24" s="44"/>
      <c r="F24" s="44"/>
      <c r="G24" s="44"/>
      <c r="H24" s="45"/>
      <c r="I24" s="28" t="s">
        <v>614</v>
      </c>
      <c r="J24" s="28" t="s">
        <v>615</v>
      </c>
      <c r="K24" s="28" t="s">
        <v>616</v>
      </c>
    </row>
    <row r="25" s="2" customFormat="1" ht="35" customHeight="1" spans="1:11">
      <c r="A25" s="46"/>
      <c r="B25" s="47"/>
      <c r="C25" s="47"/>
      <c r="D25" s="47"/>
      <c r="E25" s="47"/>
      <c r="F25" s="47"/>
      <c r="G25" s="47"/>
      <c r="H25" s="48"/>
      <c r="I25" s="20">
        <v>100</v>
      </c>
      <c r="J25" s="20">
        <v>100</v>
      </c>
      <c r="K25" s="28" t="s">
        <v>617</v>
      </c>
    </row>
    <row r="26" s="2" customFormat="1" ht="208" customHeight="1" spans="1:11">
      <c r="A26" s="49" t="s">
        <v>618</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6" t="s">
        <v>578</v>
      </c>
      <c r="B1" s="56"/>
      <c r="C1" s="56"/>
      <c r="D1" s="56"/>
      <c r="E1" s="56"/>
      <c r="F1" s="56"/>
      <c r="G1" s="56"/>
      <c r="H1" s="56"/>
      <c r="I1" s="56"/>
      <c r="J1" s="56"/>
      <c r="K1" s="56"/>
    </row>
    <row r="2" s="2" customFormat="1" ht="31" customHeight="1" spans="1:11">
      <c r="A2" s="5"/>
      <c r="B2" s="5"/>
      <c r="C2" s="5"/>
      <c r="D2" s="6"/>
      <c r="E2" s="7"/>
      <c r="F2" s="7"/>
      <c r="G2" s="7"/>
      <c r="H2" s="7"/>
      <c r="I2" s="7"/>
      <c r="J2" s="7"/>
      <c r="K2" s="8" t="s">
        <v>646</v>
      </c>
    </row>
    <row r="3" s="2" customFormat="1" ht="31" customHeight="1" spans="1:11">
      <c r="A3" s="9" t="s">
        <v>810</v>
      </c>
      <c r="B3" s="5"/>
      <c r="C3" s="5"/>
      <c r="D3" s="6"/>
      <c r="E3" s="7"/>
      <c r="F3" s="7"/>
      <c r="G3" s="7"/>
      <c r="H3" s="7"/>
      <c r="I3" s="7"/>
      <c r="J3" s="7"/>
      <c r="K3" s="8" t="s">
        <v>580</v>
      </c>
    </row>
    <row r="4" s="2" customFormat="1" ht="31" customHeight="1" spans="1:11">
      <c r="A4" s="10" t="s">
        <v>581</v>
      </c>
      <c r="B4" s="10"/>
      <c r="C4" s="11" t="s">
        <v>827</v>
      </c>
      <c r="D4" s="11"/>
      <c r="E4" s="11"/>
      <c r="F4" s="11"/>
      <c r="G4" s="11"/>
      <c r="H4" s="11"/>
      <c r="I4" s="11"/>
      <c r="J4" s="11"/>
      <c r="K4" s="11"/>
    </row>
    <row r="5" s="2" customFormat="1" ht="30" customHeight="1" spans="1:11">
      <c r="A5" s="10" t="s">
        <v>583</v>
      </c>
      <c r="B5" s="10"/>
      <c r="C5" s="11" t="s">
        <v>528</v>
      </c>
      <c r="D5" s="11"/>
      <c r="E5" s="11"/>
      <c r="F5" s="11"/>
      <c r="G5" s="11"/>
      <c r="H5" s="12" t="s">
        <v>584</v>
      </c>
      <c r="I5" s="11" t="s">
        <v>812</v>
      </c>
      <c r="J5" s="11"/>
      <c r="K5" s="11"/>
    </row>
    <row r="6" s="2" customFormat="1" ht="26" customHeight="1" spans="1:11">
      <c r="A6" s="13" t="s">
        <v>585</v>
      </c>
      <c r="B6" s="13"/>
      <c r="C6" s="10"/>
      <c r="D6" s="10" t="s">
        <v>531</v>
      </c>
      <c r="E6" s="10"/>
      <c r="F6" s="10" t="s">
        <v>444</v>
      </c>
      <c r="G6" s="10"/>
      <c r="H6" s="10" t="s">
        <v>586</v>
      </c>
      <c r="I6" s="10" t="s">
        <v>587</v>
      </c>
      <c r="J6" s="10" t="s">
        <v>588</v>
      </c>
      <c r="K6" s="10" t="s">
        <v>589</v>
      </c>
    </row>
    <row r="7" s="2" customFormat="1" ht="30" customHeight="1" spans="1:11">
      <c r="A7" s="13"/>
      <c r="B7" s="13"/>
      <c r="C7" s="16" t="s">
        <v>537</v>
      </c>
      <c r="D7" s="19">
        <v>0</v>
      </c>
      <c r="E7" s="19"/>
      <c r="F7" s="19">
        <v>190</v>
      </c>
      <c r="G7" s="19"/>
      <c r="H7" s="19">
        <v>190</v>
      </c>
      <c r="I7" s="20">
        <v>10</v>
      </c>
      <c r="J7" s="20">
        <v>100</v>
      </c>
      <c r="K7" s="21">
        <v>10</v>
      </c>
    </row>
    <row r="8" s="2" customFormat="1" ht="30" customHeight="1" spans="1:11">
      <c r="A8" s="13"/>
      <c r="B8" s="13"/>
      <c r="C8" s="16" t="s">
        <v>590</v>
      </c>
      <c r="D8" s="19">
        <v>0</v>
      </c>
      <c r="E8" s="19"/>
      <c r="F8" s="19">
        <v>190</v>
      </c>
      <c r="G8" s="19"/>
      <c r="H8" s="19">
        <v>190</v>
      </c>
      <c r="I8" s="13"/>
      <c r="J8" s="20">
        <v>100</v>
      </c>
      <c r="K8" s="10"/>
    </row>
    <row r="9" s="2" customFormat="1" ht="30" customHeight="1" spans="1:11">
      <c r="A9" s="13"/>
      <c r="B9" s="13"/>
      <c r="C9" s="16" t="s">
        <v>591</v>
      </c>
      <c r="D9" s="19">
        <v>0</v>
      </c>
      <c r="E9" s="19"/>
      <c r="F9" s="19">
        <v>0</v>
      </c>
      <c r="G9" s="19"/>
      <c r="H9" s="19">
        <v>0</v>
      </c>
      <c r="I9" s="13"/>
      <c r="J9" s="20">
        <v>0</v>
      </c>
      <c r="K9" s="10"/>
    </row>
    <row r="10" s="2" customFormat="1" ht="30" customHeight="1" spans="1:11">
      <c r="A10" s="13"/>
      <c r="B10" s="13"/>
      <c r="C10" s="10" t="s">
        <v>540</v>
      </c>
      <c r="D10" s="19">
        <v>0</v>
      </c>
      <c r="E10" s="19"/>
      <c r="F10" s="19">
        <v>0</v>
      </c>
      <c r="G10" s="19"/>
      <c r="H10" s="19">
        <v>0</v>
      </c>
      <c r="I10" s="13"/>
      <c r="J10" s="20">
        <v>0</v>
      </c>
      <c r="K10" s="10"/>
    </row>
    <row r="11" s="1" customFormat="1" ht="26.4" customHeight="1" spans="1:11">
      <c r="A11" s="28" t="s">
        <v>592</v>
      </c>
      <c r="B11" s="12" t="s">
        <v>593</v>
      </c>
      <c r="C11" s="12"/>
      <c r="D11" s="12"/>
      <c r="E11" s="12"/>
      <c r="F11" s="12"/>
      <c r="G11" s="12"/>
      <c r="H11" s="12" t="s">
        <v>594</v>
      </c>
      <c r="I11" s="12"/>
      <c r="J11" s="12"/>
      <c r="K11" s="12"/>
    </row>
    <row r="12" s="1" customFormat="1" ht="190" customHeight="1" spans="1:11">
      <c r="A12" s="28"/>
      <c r="B12" s="29" t="s">
        <v>828</v>
      </c>
      <c r="C12" s="29"/>
      <c r="D12" s="29"/>
      <c r="E12" s="29"/>
      <c r="F12" s="29"/>
      <c r="G12" s="29"/>
      <c r="H12" s="29" t="s">
        <v>829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830</v>
      </c>
      <c r="E17" s="39" t="s">
        <v>568</v>
      </c>
      <c r="F17" s="39" t="s">
        <v>831</v>
      </c>
      <c r="G17" s="39" t="s">
        <v>832</v>
      </c>
      <c r="H17" s="39" t="s">
        <v>833</v>
      </c>
      <c r="I17" s="40">
        <v>20</v>
      </c>
      <c r="J17" s="40">
        <v>19</v>
      </c>
      <c r="K17" s="41" t="s">
        <v>538</v>
      </c>
    </row>
    <row r="18" s="1" customFormat="1" ht="38" customHeight="1" spans="1:11">
      <c r="A18" s="37" t="s">
        <v>554</v>
      </c>
      <c r="B18" s="42"/>
      <c r="C18" s="39" t="s">
        <v>555</v>
      </c>
      <c r="D18" s="39" t="s">
        <v>834</v>
      </c>
      <c r="E18" s="39" t="s">
        <v>568</v>
      </c>
      <c r="F18" s="39" t="s">
        <v>835</v>
      </c>
      <c r="G18" s="39" t="s">
        <v>836</v>
      </c>
      <c r="H18" s="39" t="s">
        <v>835</v>
      </c>
      <c r="I18" s="40">
        <v>10</v>
      </c>
      <c r="J18" s="40">
        <v>9</v>
      </c>
      <c r="K18" s="41" t="s">
        <v>538</v>
      </c>
    </row>
    <row r="19" s="1" customFormat="1" ht="38" customHeight="1" spans="1:11">
      <c r="A19" s="37" t="s">
        <v>554</v>
      </c>
      <c r="B19" s="42"/>
      <c r="C19" s="39" t="s">
        <v>563</v>
      </c>
      <c r="D19" s="39" t="s">
        <v>830</v>
      </c>
      <c r="E19" s="39" t="s">
        <v>568</v>
      </c>
      <c r="F19" s="39" t="s">
        <v>627</v>
      </c>
      <c r="G19" s="39" t="s">
        <v>559</v>
      </c>
      <c r="H19" s="39" t="s">
        <v>627</v>
      </c>
      <c r="I19" s="40">
        <v>10</v>
      </c>
      <c r="J19" s="40">
        <v>9</v>
      </c>
      <c r="K19" s="41" t="s">
        <v>538</v>
      </c>
    </row>
    <row r="20" s="1" customFormat="1" ht="38" customHeight="1" spans="1:11">
      <c r="A20" s="37" t="s">
        <v>554</v>
      </c>
      <c r="B20" s="42"/>
      <c r="C20" s="39" t="s">
        <v>563</v>
      </c>
      <c r="D20" s="39" t="s">
        <v>837</v>
      </c>
      <c r="E20" s="39" t="s">
        <v>568</v>
      </c>
      <c r="F20" s="39" t="s">
        <v>654</v>
      </c>
      <c r="G20" s="39" t="s">
        <v>559</v>
      </c>
      <c r="H20" s="39" t="s">
        <v>654</v>
      </c>
      <c r="I20" s="40">
        <v>10</v>
      </c>
      <c r="J20" s="40">
        <v>9</v>
      </c>
      <c r="K20" s="41" t="s">
        <v>538</v>
      </c>
    </row>
    <row r="21" s="1" customFormat="1" ht="38" customHeight="1" spans="1:11">
      <c r="A21" s="37" t="s">
        <v>554</v>
      </c>
      <c r="B21" s="42"/>
      <c r="C21" s="39" t="s">
        <v>603</v>
      </c>
      <c r="D21" s="39" t="s">
        <v>838</v>
      </c>
      <c r="E21" s="39" t="s">
        <v>568</v>
      </c>
      <c r="F21" s="39" t="s">
        <v>627</v>
      </c>
      <c r="G21" s="39" t="s">
        <v>559</v>
      </c>
      <c r="H21" s="39" t="s">
        <v>783</v>
      </c>
      <c r="I21" s="40">
        <v>10</v>
      </c>
      <c r="J21" s="40">
        <v>7</v>
      </c>
      <c r="K21" s="41" t="s">
        <v>538</v>
      </c>
    </row>
    <row r="22" s="1" customFormat="1" ht="38" customHeight="1" spans="1:11">
      <c r="A22" s="37" t="s">
        <v>565</v>
      </c>
      <c r="B22" s="42"/>
      <c r="C22" s="39" t="s">
        <v>608</v>
      </c>
      <c r="D22" s="39" t="s">
        <v>839</v>
      </c>
      <c r="E22" s="39" t="s">
        <v>557</v>
      </c>
      <c r="F22" s="39" t="s">
        <v>558</v>
      </c>
      <c r="G22" s="39" t="s">
        <v>559</v>
      </c>
      <c r="H22" s="39" t="s">
        <v>784</v>
      </c>
      <c r="I22" s="40">
        <v>10</v>
      </c>
      <c r="J22" s="40">
        <v>9</v>
      </c>
      <c r="K22" s="41" t="s">
        <v>538</v>
      </c>
    </row>
    <row r="23" s="1" customFormat="1" ht="38" customHeight="1" spans="1:11">
      <c r="A23" s="37" t="s">
        <v>565</v>
      </c>
      <c r="B23" s="42"/>
      <c r="C23" s="39" t="s">
        <v>672</v>
      </c>
      <c r="D23" s="39" t="s">
        <v>840</v>
      </c>
      <c r="E23" s="39" t="s">
        <v>557</v>
      </c>
      <c r="F23" s="39" t="s">
        <v>573</v>
      </c>
      <c r="G23" s="39" t="s">
        <v>559</v>
      </c>
      <c r="H23" s="39" t="s">
        <v>784</v>
      </c>
      <c r="I23" s="40">
        <v>10</v>
      </c>
      <c r="J23" s="40">
        <v>9</v>
      </c>
      <c r="K23" s="41" t="s">
        <v>538</v>
      </c>
    </row>
    <row r="24" s="1" customFormat="1" ht="38" customHeight="1" spans="1:11">
      <c r="A24" s="37" t="s">
        <v>571</v>
      </c>
      <c r="B24" s="42"/>
      <c r="C24" s="39" t="s">
        <v>610</v>
      </c>
      <c r="D24" s="39" t="s">
        <v>841</v>
      </c>
      <c r="E24" s="39" t="s">
        <v>557</v>
      </c>
      <c r="F24" s="39" t="s">
        <v>573</v>
      </c>
      <c r="G24" s="39" t="s">
        <v>559</v>
      </c>
      <c r="H24" s="39" t="s">
        <v>654</v>
      </c>
      <c r="I24" s="40">
        <v>10</v>
      </c>
      <c r="J24" s="40">
        <v>8</v>
      </c>
      <c r="K24" s="41" t="s">
        <v>538</v>
      </c>
    </row>
    <row r="25" s="3" customFormat="1" ht="67" customHeight="1" spans="1:11">
      <c r="A25" s="28" t="s">
        <v>612</v>
      </c>
      <c r="B25" s="28"/>
      <c r="C25" s="28"/>
      <c r="D25" s="29" t="s">
        <v>538</v>
      </c>
      <c r="E25" s="29"/>
      <c r="F25" s="29"/>
      <c r="G25" s="29"/>
      <c r="H25" s="29"/>
      <c r="I25" s="29"/>
      <c r="J25" s="29"/>
      <c r="K25" s="29"/>
    </row>
    <row r="26" s="3" customFormat="1" ht="30" customHeight="1" spans="1:11">
      <c r="A26" s="43" t="s">
        <v>613</v>
      </c>
      <c r="B26" s="44"/>
      <c r="C26" s="44"/>
      <c r="D26" s="44"/>
      <c r="E26" s="44"/>
      <c r="F26" s="44"/>
      <c r="G26" s="44"/>
      <c r="H26" s="45"/>
      <c r="I26" s="28" t="s">
        <v>614</v>
      </c>
      <c r="J26" s="28" t="s">
        <v>615</v>
      </c>
      <c r="K26" s="28" t="s">
        <v>616</v>
      </c>
    </row>
    <row r="27" s="2" customFormat="1" ht="35" customHeight="1" spans="1:11">
      <c r="A27" s="46"/>
      <c r="B27" s="47"/>
      <c r="C27" s="47"/>
      <c r="D27" s="47"/>
      <c r="E27" s="47"/>
      <c r="F27" s="47"/>
      <c r="G27" s="47"/>
      <c r="H27" s="48"/>
      <c r="I27" s="20">
        <v>100</v>
      </c>
      <c r="J27" s="20">
        <v>89</v>
      </c>
      <c r="K27" s="28" t="s">
        <v>797</v>
      </c>
    </row>
    <row r="28" s="2" customFormat="1" ht="208" customHeight="1" spans="1:11">
      <c r="A28" s="49" t="s">
        <v>618</v>
      </c>
      <c r="B28" s="50"/>
      <c r="C28" s="50"/>
      <c r="D28" s="50"/>
      <c r="E28" s="50"/>
      <c r="F28" s="50"/>
      <c r="G28" s="50"/>
      <c r="H28" s="50"/>
      <c r="I28" s="50"/>
      <c r="J28" s="50"/>
      <c r="K28" s="50"/>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opLeftCell="A13"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6" t="s">
        <v>578</v>
      </c>
      <c r="B1" s="56"/>
      <c r="C1" s="56"/>
      <c r="D1" s="56"/>
      <c r="E1" s="56"/>
      <c r="F1" s="56"/>
      <c r="G1" s="56"/>
      <c r="H1" s="56"/>
      <c r="I1" s="56"/>
      <c r="J1" s="56"/>
      <c r="K1" s="56"/>
    </row>
    <row r="2" s="2" customFormat="1" ht="31" customHeight="1" spans="1:11">
      <c r="A2" s="5"/>
      <c r="B2" s="5"/>
      <c r="C2" s="5"/>
      <c r="D2" s="6"/>
      <c r="E2" s="7"/>
      <c r="F2" s="7"/>
      <c r="G2" s="7"/>
      <c r="H2" s="7"/>
      <c r="I2" s="7"/>
      <c r="J2" s="7"/>
      <c r="K2" s="8" t="s">
        <v>656</v>
      </c>
    </row>
    <row r="3" s="2" customFormat="1" ht="31" customHeight="1" spans="1:11">
      <c r="A3" s="9" t="s">
        <v>810</v>
      </c>
      <c r="B3" s="5"/>
      <c r="C3" s="5"/>
      <c r="D3" s="6"/>
      <c r="E3" s="7"/>
      <c r="F3" s="7"/>
      <c r="G3" s="7"/>
      <c r="H3" s="7"/>
      <c r="I3" s="7"/>
      <c r="J3" s="7"/>
      <c r="K3" s="8" t="s">
        <v>580</v>
      </c>
    </row>
    <row r="4" s="2" customFormat="1" ht="31" customHeight="1" spans="1:11">
      <c r="A4" s="10" t="s">
        <v>581</v>
      </c>
      <c r="B4" s="10"/>
      <c r="C4" s="11" t="s">
        <v>842</v>
      </c>
      <c r="D4" s="11"/>
      <c r="E4" s="11"/>
      <c r="F4" s="11"/>
      <c r="G4" s="11"/>
      <c r="H4" s="11"/>
      <c r="I4" s="11"/>
      <c r="J4" s="11"/>
      <c r="K4" s="11"/>
    </row>
    <row r="5" s="2" customFormat="1" ht="30" customHeight="1" spans="1:11">
      <c r="A5" s="10" t="s">
        <v>583</v>
      </c>
      <c r="B5" s="10"/>
      <c r="C5" s="11" t="s">
        <v>528</v>
      </c>
      <c r="D5" s="11"/>
      <c r="E5" s="11"/>
      <c r="F5" s="11"/>
      <c r="G5" s="11"/>
      <c r="H5" s="12" t="s">
        <v>584</v>
      </c>
      <c r="I5" s="11" t="s">
        <v>812</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400</v>
      </c>
      <c r="E7" s="18"/>
      <c r="F7" s="17">
        <v>385</v>
      </c>
      <c r="G7" s="18"/>
      <c r="H7" s="19">
        <v>385</v>
      </c>
      <c r="I7" s="20">
        <v>10</v>
      </c>
      <c r="J7" s="20">
        <v>100</v>
      </c>
      <c r="K7" s="21">
        <v>10</v>
      </c>
    </row>
    <row r="8" s="2" customFormat="1" ht="30" customHeight="1" spans="1:11">
      <c r="A8" s="13"/>
      <c r="B8" s="13"/>
      <c r="C8" s="16" t="s">
        <v>590</v>
      </c>
      <c r="D8" s="17">
        <v>400</v>
      </c>
      <c r="E8" s="18"/>
      <c r="F8" s="17">
        <v>385</v>
      </c>
      <c r="G8" s="18"/>
      <c r="H8" s="19">
        <v>385</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828</v>
      </c>
      <c r="C12" s="29"/>
      <c r="D12" s="29"/>
      <c r="E12" s="29"/>
      <c r="F12" s="29"/>
      <c r="G12" s="29"/>
      <c r="H12" s="29" t="s">
        <v>828</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834</v>
      </c>
      <c r="E17" s="39" t="s">
        <v>568</v>
      </c>
      <c r="F17" s="39" t="s">
        <v>835</v>
      </c>
      <c r="G17" s="39" t="s">
        <v>836</v>
      </c>
      <c r="H17" s="39" t="s">
        <v>835</v>
      </c>
      <c r="I17" s="40">
        <v>10</v>
      </c>
      <c r="J17" s="40">
        <v>9</v>
      </c>
      <c r="K17" s="41" t="s">
        <v>538</v>
      </c>
    </row>
    <row r="18" s="1" customFormat="1" ht="38" customHeight="1" spans="1:11">
      <c r="A18" s="37" t="s">
        <v>554</v>
      </c>
      <c r="B18" s="42"/>
      <c r="C18" s="39" t="s">
        <v>555</v>
      </c>
      <c r="D18" s="39" t="s">
        <v>843</v>
      </c>
      <c r="E18" s="39" t="s">
        <v>568</v>
      </c>
      <c r="F18" s="39" t="s">
        <v>831</v>
      </c>
      <c r="G18" s="39" t="s">
        <v>832</v>
      </c>
      <c r="H18" s="39" t="s">
        <v>833</v>
      </c>
      <c r="I18" s="40">
        <v>20</v>
      </c>
      <c r="J18" s="40">
        <v>18</v>
      </c>
      <c r="K18" s="41" t="s">
        <v>538</v>
      </c>
    </row>
    <row r="19" s="1" customFormat="1" ht="38" customHeight="1" spans="1:11">
      <c r="A19" s="37" t="s">
        <v>554</v>
      </c>
      <c r="B19" s="42"/>
      <c r="C19" s="39" t="s">
        <v>563</v>
      </c>
      <c r="D19" s="39" t="s">
        <v>830</v>
      </c>
      <c r="E19" s="39" t="s">
        <v>568</v>
      </c>
      <c r="F19" s="39" t="s">
        <v>627</v>
      </c>
      <c r="G19" s="39" t="s">
        <v>559</v>
      </c>
      <c r="H19" s="39" t="s">
        <v>627</v>
      </c>
      <c r="I19" s="40">
        <v>10</v>
      </c>
      <c r="J19" s="40">
        <v>9</v>
      </c>
      <c r="K19" s="41" t="s">
        <v>538</v>
      </c>
    </row>
    <row r="20" s="1" customFormat="1" ht="38" customHeight="1" spans="1:11">
      <c r="A20" s="37" t="s">
        <v>554</v>
      </c>
      <c r="B20" s="42"/>
      <c r="C20" s="39" t="s">
        <v>563</v>
      </c>
      <c r="D20" s="39" t="s">
        <v>837</v>
      </c>
      <c r="E20" s="39" t="s">
        <v>568</v>
      </c>
      <c r="F20" s="39" t="s">
        <v>654</v>
      </c>
      <c r="G20" s="39" t="s">
        <v>559</v>
      </c>
      <c r="H20" s="39" t="s">
        <v>654</v>
      </c>
      <c r="I20" s="40">
        <v>10</v>
      </c>
      <c r="J20" s="40">
        <v>9</v>
      </c>
      <c r="K20" s="41" t="s">
        <v>538</v>
      </c>
    </row>
    <row r="21" s="1" customFormat="1" ht="38" customHeight="1" spans="1:11">
      <c r="A21" s="37" t="s">
        <v>554</v>
      </c>
      <c r="B21" s="42"/>
      <c r="C21" s="39" t="s">
        <v>603</v>
      </c>
      <c r="D21" s="39" t="s">
        <v>838</v>
      </c>
      <c r="E21" s="39" t="s">
        <v>568</v>
      </c>
      <c r="F21" s="39" t="s">
        <v>627</v>
      </c>
      <c r="G21" s="39" t="s">
        <v>559</v>
      </c>
      <c r="H21" s="39" t="s">
        <v>627</v>
      </c>
      <c r="I21" s="40">
        <v>10</v>
      </c>
      <c r="J21" s="40">
        <v>7</v>
      </c>
      <c r="K21" s="41" t="s">
        <v>538</v>
      </c>
    </row>
    <row r="22" s="1" customFormat="1" ht="38" customHeight="1" spans="1:11">
      <c r="A22" s="37" t="s">
        <v>565</v>
      </c>
      <c r="B22" s="42"/>
      <c r="C22" s="39" t="s">
        <v>608</v>
      </c>
      <c r="D22" s="39" t="s">
        <v>839</v>
      </c>
      <c r="E22" s="39" t="s">
        <v>557</v>
      </c>
      <c r="F22" s="39" t="s">
        <v>558</v>
      </c>
      <c r="G22" s="39" t="s">
        <v>559</v>
      </c>
      <c r="H22" s="39" t="s">
        <v>573</v>
      </c>
      <c r="I22" s="40">
        <v>10</v>
      </c>
      <c r="J22" s="40">
        <v>9</v>
      </c>
      <c r="K22" s="41" t="s">
        <v>538</v>
      </c>
    </row>
    <row r="23" s="1" customFormat="1" ht="38" customHeight="1" spans="1:11">
      <c r="A23" s="37" t="s">
        <v>565</v>
      </c>
      <c r="B23" s="42"/>
      <c r="C23" s="39" t="s">
        <v>672</v>
      </c>
      <c r="D23" s="39" t="s">
        <v>840</v>
      </c>
      <c r="E23" s="39" t="s">
        <v>557</v>
      </c>
      <c r="F23" s="39" t="s">
        <v>573</v>
      </c>
      <c r="G23" s="39" t="s">
        <v>559</v>
      </c>
      <c r="H23" s="39" t="s">
        <v>784</v>
      </c>
      <c r="I23" s="40">
        <v>10</v>
      </c>
      <c r="J23" s="40">
        <v>9</v>
      </c>
      <c r="K23" s="41" t="s">
        <v>538</v>
      </c>
    </row>
    <row r="24" s="1" customFormat="1" ht="38" customHeight="1" spans="1:11">
      <c r="A24" s="37" t="s">
        <v>571</v>
      </c>
      <c r="B24" s="42"/>
      <c r="C24" s="39" t="s">
        <v>610</v>
      </c>
      <c r="D24" s="39" t="s">
        <v>841</v>
      </c>
      <c r="E24" s="39" t="s">
        <v>557</v>
      </c>
      <c r="F24" s="39" t="s">
        <v>573</v>
      </c>
      <c r="G24" s="39" t="s">
        <v>559</v>
      </c>
      <c r="H24" s="39" t="s">
        <v>654</v>
      </c>
      <c r="I24" s="40">
        <v>10</v>
      </c>
      <c r="J24" s="40">
        <v>9</v>
      </c>
      <c r="K24" s="41" t="s">
        <v>538</v>
      </c>
    </row>
    <row r="25" s="3" customFormat="1" ht="67" customHeight="1" spans="1:11">
      <c r="A25" s="28" t="s">
        <v>612</v>
      </c>
      <c r="B25" s="28"/>
      <c r="C25" s="28"/>
      <c r="D25" s="29" t="s">
        <v>538</v>
      </c>
      <c r="E25" s="29"/>
      <c r="F25" s="29"/>
      <c r="G25" s="29"/>
      <c r="H25" s="29"/>
      <c r="I25" s="29"/>
      <c r="J25" s="29"/>
      <c r="K25" s="29"/>
    </row>
    <row r="26" s="3" customFormat="1" ht="30" customHeight="1" spans="1:11">
      <c r="A26" s="43" t="s">
        <v>613</v>
      </c>
      <c r="B26" s="44"/>
      <c r="C26" s="44"/>
      <c r="D26" s="44"/>
      <c r="E26" s="44"/>
      <c r="F26" s="44"/>
      <c r="G26" s="44"/>
      <c r="H26" s="45"/>
      <c r="I26" s="28" t="s">
        <v>614</v>
      </c>
      <c r="J26" s="28" t="s">
        <v>615</v>
      </c>
      <c r="K26" s="28" t="s">
        <v>616</v>
      </c>
    </row>
    <row r="27" s="2" customFormat="1" ht="35" customHeight="1" spans="1:11">
      <c r="A27" s="46"/>
      <c r="B27" s="47"/>
      <c r="C27" s="47"/>
      <c r="D27" s="47"/>
      <c r="E27" s="47"/>
      <c r="F27" s="47"/>
      <c r="G27" s="47"/>
      <c r="H27" s="48"/>
      <c r="I27" s="20">
        <v>100</v>
      </c>
      <c r="J27" s="20">
        <v>89</v>
      </c>
      <c r="K27" s="28" t="s">
        <v>797</v>
      </c>
    </row>
    <row r="28" s="2" customFormat="1" ht="208" customHeight="1" spans="1:11">
      <c r="A28" s="49" t="s">
        <v>618</v>
      </c>
      <c r="B28" s="50"/>
      <c r="C28" s="50"/>
      <c r="D28" s="50"/>
      <c r="E28" s="50"/>
      <c r="F28" s="50"/>
      <c r="G28" s="50"/>
      <c r="H28" s="50"/>
      <c r="I28" s="50"/>
      <c r="J28" s="50"/>
      <c r="K28" s="50"/>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B12" sqref="B12:G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7" t="s">
        <v>578</v>
      </c>
      <c r="B1" s="7"/>
      <c r="C1" s="7"/>
      <c r="D1" s="7"/>
      <c r="E1" s="7"/>
      <c r="F1" s="7"/>
      <c r="G1" s="7"/>
      <c r="H1" s="7"/>
      <c r="I1" s="7"/>
      <c r="J1" s="7"/>
      <c r="K1" s="7"/>
    </row>
    <row r="2" s="2" customFormat="1" ht="22" customHeight="1" spans="1:11">
      <c r="A2" s="51"/>
      <c r="B2" s="51"/>
      <c r="C2" s="51"/>
      <c r="D2" s="52"/>
      <c r="E2" s="53"/>
      <c r="F2" s="53"/>
      <c r="G2" s="53"/>
      <c r="H2" s="53"/>
      <c r="I2" s="53"/>
      <c r="J2" s="54"/>
      <c r="K2" s="54" t="s">
        <v>498</v>
      </c>
    </row>
    <row r="3" s="2" customFormat="1" ht="39" customHeight="1" spans="1:11">
      <c r="A3" s="55" t="s">
        <v>844</v>
      </c>
      <c r="B3" s="51"/>
      <c r="C3" s="51"/>
      <c r="D3" s="52"/>
      <c r="E3" s="53"/>
      <c r="F3" s="53"/>
      <c r="G3" s="53"/>
      <c r="H3" s="53"/>
      <c r="I3" s="53"/>
      <c r="J3" s="54"/>
      <c r="K3" s="54" t="s">
        <v>580</v>
      </c>
    </row>
    <row r="4" s="2" customFormat="1" ht="31" customHeight="1" spans="1:11">
      <c r="A4" s="10" t="s">
        <v>581</v>
      </c>
      <c r="B4" s="10"/>
      <c r="C4" s="11" t="s">
        <v>845</v>
      </c>
      <c r="D4" s="11"/>
      <c r="E4" s="11"/>
      <c r="F4" s="11"/>
      <c r="G4" s="11"/>
      <c r="H4" s="11"/>
      <c r="I4" s="11"/>
      <c r="J4" s="11"/>
      <c r="K4" s="11"/>
    </row>
    <row r="5" s="2" customFormat="1" ht="30" customHeight="1" spans="1:11">
      <c r="A5" s="10" t="s">
        <v>583</v>
      </c>
      <c r="B5" s="10"/>
      <c r="C5" s="11" t="s">
        <v>528</v>
      </c>
      <c r="D5" s="11"/>
      <c r="E5" s="11"/>
      <c r="F5" s="11"/>
      <c r="G5" s="11"/>
      <c r="H5" s="12" t="s">
        <v>584</v>
      </c>
      <c r="I5" s="11" t="s">
        <v>846</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0</v>
      </c>
      <c r="E7" s="18"/>
      <c r="F7" s="17">
        <v>3</v>
      </c>
      <c r="G7" s="18"/>
      <c r="H7" s="19">
        <v>3</v>
      </c>
      <c r="I7" s="20">
        <v>10</v>
      </c>
      <c r="J7" s="20">
        <v>100</v>
      </c>
      <c r="K7" s="21">
        <v>10</v>
      </c>
    </row>
    <row r="8" s="2" customFormat="1" ht="30" customHeight="1" spans="1:11">
      <c r="A8" s="13"/>
      <c r="B8" s="13"/>
      <c r="C8" s="16" t="s">
        <v>590</v>
      </c>
      <c r="D8" s="17">
        <v>0</v>
      </c>
      <c r="E8" s="18"/>
      <c r="F8" s="17">
        <v>3</v>
      </c>
      <c r="G8" s="18"/>
      <c r="H8" s="19">
        <v>3</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847</v>
      </c>
      <c r="C12" s="29"/>
      <c r="D12" s="29"/>
      <c r="E12" s="29"/>
      <c r="F12" s="29"/>
      <c r="G12" s="29"/>
      <c r="H12" s="29" t="s">
        <v>848</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778</v>
      </c>
      <c r="E17" s="39" t="s">
        <v>849</v>
      </c>
      <c r="F17" s="39" t="s">
        <v>850</v>
      </c>
      <c r="G17" s="39" t="s">
        <v>679</v>
      </c>
      <c r="H17" s="39" t="s">
        <v>11</v>
      </c>
      <c r="I17" s="40">
        <v>10</v>
      </c>
      <c r="J17" s="40">
        <v>10</v>
      </c>
      <c r="K17" s="41" t="s">
        <v>538</v>
      </c>
    </row>
    <row r="18" s="1" customFormat="1" ht="38" customHeight="1" spans="1:11">
      <c r="A18" s="37" t="s">
        <v>554</v>
      </c>
      <c r="B18" s="42"/>
      <c r="C18" s="39" t="s">
        <v>563</v>
      </c>
      <c r="D18" s="39" t="s">
        <v>779</v>
      </c>
      <c r="E18" s="39" t="s">
        <v>557</v>
      </c>
      <c r="F18" s="39" t="s">
        <v>573</v>
      </c>
      <c r="G18" s="39" t="s">
        <v>559</v>
      </c>
      <c r="H18" s="39" t="s">
        <v>573</v>
      </c>
      <c r="I18" s="40">
        <v>10</v>
      </c>
      <c r="J18" s="40">
        <v>10</v>
      </c>
      <c r="K18" s="41" t="s">
        <v>538</v>
      </c>
    </row>
    <row r="19" s="1" customFormat="1" ht="38" customHeight="1" spans="1:11">
      <c r="A19" s="37" t="s">
        <v>554</v>
      </c>
      <c r="B19" s="42"/>
      <c r="C19" s="39" t="s">
        <v>603</v>
      </c>
      <c r="D19" s="39" t="s">
        <v>780</v>
      </c>
      <c r="E19" s="39" t="s">
        <v>557</v>
      </c>
      <c r="F19" s="39" t="s">
        <v>573</v>
      </c>
      <c r="G19" s="39" t="s">
        <v>559</v>
      </c>
      <c r="H19" s="39" t="s">
        <v>573</v>
      </c>
      <c r="I19" s="40">
        <v>20</v>
      </c>
      <c r="J19" s="40">
        <v>20</v>
      </c>
      <c r="K19" s="41" t="s">
        <v>538</v>
      </c>
    </row>
    <row r="20" s="1" customFormat="1" ht="38" customHeight="1" spans="1:11">
      <c r="A20" s="37" t="s">
        <v>565</v>
      </c>
      <c r="B20" s="42"/>
      <c r="C20" s="39" t="s">
        <v>608</v>
      </c>
      <c r="D20" s="39" t="s">
        <v>781</v>
      </c>
      <c r="E20" s="39" t="s">
        <v>557</v>
      </c>
      <c r="F20" s="39" t="s">
        <v>693</v>
      </c>
      <c r="G20" s="39" t="s">
        <v>559</v>
      </c>
      <c r="H20" s="39" t="s">
        <v>627</v>
      </c>
      <c r="I20" s="40">
        <v>20</v>
      </c>
      <c r="J20" s="40">
        <v>20</v>
      </c>
      <c r="K20" s="41" t="s">
        <v>538</v>
      </c>
    </row>
    <row r="21" s="1" customFormat="1" ht="38" customHeight="1" spans="1:11">
      <c r="A21" s="37" t="s">
        <v>565</v>
      </c>
      <c r="B21" s="42"/>
      <c r="C21" s="39" t="s">
        <v>608</v>
      </c>
      <c r="D21" s="39" t="s">
        <v>782</v>
      </c>
      <c r="E21" s="39" t="s">
        <v>557</v>
      </c>
      <c r="F21" s="39" t="s">
        <v>573</v>
      </c>
      <c r="G21" s="39" t="s">
        <v>559</v>
      </c>
      <c r="H21" s="39" t="s">
        <v>573</v>
      </c>
      <c r="I21" s="40">
        <v>20</v>
      </c>
      <c r="J21" s="40">
        <v>20</v>
      </c>
      <c r="K21" s="41" t="s">
        <v>538</v>
      </c>
    </row>
    <row r="22" s="1" customFormat="1" ht="38" customHeight="1" spans="1:11">
      <c r="A22" s="37" t="s">
        <v>571</v>
      </c>
      <c r="B22" s="42"/>
      <c r="C22" s="39" t="s">
        <v>610</v>
      </c>
      <c r="D22" s="39" t="s">
        <v>851</v>
      </c>
      <c r="E22" s="39" t="s">
        <v>557</v>
      </c>
      <c r="F22" s="39" t="s">
        <v>573</v>
      </c>
      <c r="G22" s="39" t="s">
        <v>559</v>
      </c>
      <c r="H22" s="39" t="s">
        <v>573</v>
      </c>
      <c r="I22" s="40">
        <v>10</v>
      </c>
      <c r="J22" s="40">
        <v>8</v>
      </c>
      <c r="K22" s="41" t="s">
        <v>538</v>
      </c>
    </row>
    <row r="23" s="3" customFormat="1" ht="67" customHeight="1" spans="1:11">
      <c r="A23" s="28" t="s">
        <v>612</v>
      </c>
      <c r="B23" s="28"/>
      <c r="C23" s="28"/>
      <c r="D23" s="29" t="s">
        <v>538</v>
      </c>
      <c r="E23" s="29"/>
      <c r="F23" s="29"/>
      <c r="G23" s="29"/>
      <c r="H23" s="29"/>
      <c r="I23" s="29"/>
      <c r="J23" s="29"/>
      <c r="K23" s="29"/>
    </row>
    <row r="24" s="3" customFormat="1" ht="30" customHeight="1" spans="1:11">
      <c r="A24" s="43" t="s">
        <v>613</v>
      </c>
      <c r="B24" s="44"/>
      <c r="C24" s="44"/>
      <c r="D24" s="44"/>
      <c r="E24" s="44"/>
      <c r="F24" s="44"/>
      <c r="G24" s="44"/>
      <c r="H24" s="45"/>
      <c r="I24" s="28" t="s">
        <v>614</v>
      </c>
      <c r="J24" s="28" t="s">
        <v>615</v>
      </c>
      <c r="K24" s="28" t="s">
        <v>616</v>
      </c>
    </row>
    <row r="25" s="2" customFormat="1" ht="35" customHeight="1" spans="1:11">
      <c r="A25" s="46"/>
      <c r="B25" s="47"/>
      <c r="C25" s="47"/>
      <c r="D25" s="47"/>
      <c r="E25" s="47"/>
      <c r="F25" s="47"/>
      <c r="G25" s="47"/>
      <c r="H25" s="48"/>
      <c r="I25" s="20">
        <v>100</v>
      </c>
      <c r="J25" s="20">
        <v>98</v>
      </c>
      <c r="K25" s="28" t="s">
        <v>617</v>
      </c>
    </row>
    <row r="26" s="2" customFormat="1" ht="208" customHeight="1" spans="1:11">
      <c r="A26" s="49" t="s">
        <v>618</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A7"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c r="B2" s="5"/>
      <c r="C2" s="5"/>
      <c r="D2" s="6"/>
      <c r="E2" s="7"/>
      <c r="F2" s="7"/>
      <c r="G2" s="7"/>
      <c r="H2" s="7"/>
      <c r="I2" s="7"/>
      <c r="J2" s="7"/>
      <c r="K2" s="8" t="s">
        <v>852</v>
      </c>
    </row>
    <row r="3" s="2" customFormat="1" ht="31" customHeight="1" spans="1:11">
      <c r="A3" s="9" t="s">
        <v>497</v>
      </c>
      <c r="B3" s="5"/>
      <c r="C3" s="5"/>
      <c r="D3" s="6"/>
      <c r="E3" s="7"/>
      <c r="F3" s="7"/>
      <c r="G3" s="7"/>
      <c r="H3" s="7"/>
      <c r="I3" s="7"/>
      <c r="J3" s="7"/>
      <c r="K3" s="8" t="s">
        <v>580</v>
      </c>
    </row>
    <row r="4" s="2" customFormat="1" ht="31" customHeight="1" spans="1:11">
      <c r="A4" s="10" t="s">
        <v>581</v>
      </c>
      <c r="B4" s="10"/>
      <c r="C4" s="11" t="s">
        <v>853</v>
      </c>
      <c r="D4" s="11"/>
      <c r="E4" s="11"/>
      <c r="F4" s="11"/>
      <c r="G4" s="11"/>
      <c r="H4" s="11"/>
      <c r="I4" s="11"/>
      <c r="J4" s="11"/>
      <c r="K4" s="11"/>
    </row>
    <row r="5" s="2" customFormat="1" ht="30" customHeight="1" spans="1:11">
      <c r="A5" s="10" t="s">
        <v>583</v>
      </c>
      <c r="B5" s="10"/>
      <c r="C5" s="11" t="s">
        <v>528</v>
      </c>
      <c r="D5" s="11"/>
      <c r="E5" s="11"/>
      <c r="F5" s="11"/>
      <c r="G5" s="11"/>
      <c r="H5" s="12" t="s">
        <v>584</v>
      </c>
      <c r="I5" s="11" t="s">
        <v>528</v>
      </c>
      <c r="J5" s="11"/>
      <c r="K5" s="11"/>
    </row>
    <row r="6" s="2" customFormat="1" ht="26" customHeight="1" spans="1:11">
      <c r="A6" s="13" t="s">
        <v>585</v>
      </c>
      <c r="B6" s="13"/>
      <c r="C6" s="10"/>
      <c r="D6" s="14" t="s">
        <v>531</v>
      </c>
      <c r="E6" s="15"/>
      <c r="F6" s="14" t="s">
        <v>444</v>
      </c>
      <c r="G6" s="15"/>
      <c r="H6" s="10" t="s">
        <v>586</v>
      </c>
      <c r="I6" s="10" t="s">
        <v>587</v>
      </c>
      <c r="J6" s="10" t="s">
        <v>588</v>
      </c>
      <c r="K6" s="10" t="s">
        <v>589</v>
      </c>
    </row>
    <row r="7" s="2" customFormat="1" ht="30" customHeight="1" spans="1:11">
      <c r="A7" s="13"/>
      <c r="B7" s="13"/>
      <c r="C7" s="16" t="s">
        <v>537</v>
      </c>
      <c r="D7" s="17">
        <v>30750</v>
      </c>
      <c r="E7" s="18"/>
      <c r="F7" s="17">
        <v>6850</v>
      </c>
      <c r="G7" s="18"/>
      <c r="H7" s="19">
        <v>6850</v>
      </c>
      <c r="I7" s="20">
        <v>10</v>
      </c>
      <c r="J7" s="20">
        <v>100</v>
      </c>
      <c r="K7" s="21">
        <v>10</v>
      </c>
    </row>
    <row r="8" s="2" customFormat="1" ht="30" customHeight="1" spans="1:11">
      <c r="A8" s="13"/>
      <c r="B8" s="13"/>
      <c r="C8" s="16" t="s">
        <v>590</v>
      </c>
      <c r="D8" s="17">
        <v>30750</v>
      </c>
      <c r="E8" s="18"/>
      <c r="F8" s="17">
        <v>6850</v>
      </c>
      <c r="G8" s="18"/>
      <c r="H8" s="19">
        <v>6850</v>
      </c>
      <c r="I8" s="22"/>
      <c r="J8" s="20">
        <v>100</v>
      </c>
      <c r="K8" s="23"/>
    </row>
    <row r="9" s="2" customFormat="1" ht="30" customHeight="1" spans="1:11">
      <c r="A9" s="13"/>
      <c r="B9" s="13"/>
      <c r="C9" s="16" t="s">
        <v>591</v>
      </c>
      <c r="D9" s="17">
        <v>0</v>
      </c>
      <c r="E9" s="18"/>
      <c r="F9" s="17">
        <v>0</v>
      </c>
      <c r="G9" s="18"/>
      <c r="H9" s="19">
        <v>0</v>
      </c>
      <c r="I9" s="24"/>
      <c r="J9" s="20">
        <v>0</v>
      </c>
      <c r="K9" s="25"/>
    </row>
    <row r="10" s="2" customFormat="1" ht="30" customHeight="1" spans="1:11">
      <c r="A10" s="13"/>
      <c r="B10" s="13"/>
      <c r="C10" s="10" t="s">
        <v>540</v>
      </c>
      <c r="D10" s="17">
        <v>0</v>
      </c>
      <c r="E10" s="18"/>
      <c r="F10" s="17">
        <v>0</v>
      </c>
      <c r="G10" s="18"/>
      <c r="H10" s="19">
        <v>0</v>
      </c>
      <c r="I10" s="26"/>
      <c r="J10" s="20">
        <v>0</v>
      </c>
      <c r="K10" s="27"/>
    </row>
    <row r="11" s="1" customFormat="1" ht="26.4" customHeight="1" spans="1:11">
      <c r="A11" s="28" t="s">
        <v>592</v>
      </c>
      <c r="B11" s="12" t="s">
        <v>593</v>
      </c>
      <c r="C11" s="12"/>
      <c r="D11" s="12"/>
      <c r="E11" s="12"/>
      <c r="F11" s="12"/>
      <c r="G11" s="12"/>
      <c r="H11" s="12" t="s">
        <v>594</v>
      </c>
      <c r="I11" s="12"/>
      <c r="J11" s="12"/>
      <c r="K11" s="12"/>
    </row>
    <row r="12" s="1" customFormat="1" ht="66.65" customHeight="1" spans="1:11">
      <c r="A12" s="28"/>
      <c r="B12" s="29" t="s">
        <v>854</v>
      </c>
      <c r="C12" s="29"/>
      <c r="D12" s="29"/>
      <c r="E12" s="29"/>
      <c r="F12" s="29"/>
      <c r="G12" s="29"/>
      <c r="H12" s="29" t="s">
        <v>854</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597</v>
      </c>
      <c r="B14" s="30"/>
      <c r="C14" s="30"/>
      <c r="D14" s="30"/>
      <c r="E14" s="30"/>
      <c r="F14" s="30"/>
      <c r="G14" s="30"/>
      <c r="H14" s="30"/>
      <c r="I14" s="30"/>
      <c r="J14" s="30"/>
      <c r="K14" s="15"/>
    </row>
    <row r="15" s="2" customFormat="1" ht="31" customHeight="1" spans="1:11">
      <c r="A15" s="10" t="s">
        <v>545</v>
      </c>
      <c r="B15" s="10"/>
      <c r="C15" s="10"/>
      <c r="D15" s="10"/>
      <c r="E15" s="14" t="s">
        <v>598</v>
      </c>
      <c r="F15" s="30"/>
      <c r="G15" s="15"/>
      <c r="H15" s="14" t="s">
        <v>599</v>
      </c>
      <c r="I15" s="30"/>
      <c r="J15" s="30"/>
      <c r="K15" s="15"/>
    </row>
    <row r="16" s="1" customFormat="1" ht="28" customHeight="1" spans="1:11">
      <c r="A16" s="34" t="s">
        <v>600</v>
      </c>
      <c r="B16" s="34"/>
      <c r="C16" s="35" t="s">
        <v>552</v>
      </c>
      <c r="D16" s="35" t="s">
        <v>553</v>
      </c>
      <c r="E16" s="34" t="s">
        <v>546</v>
      </c>
      <c r="F16" s="34" t="s">
        <v>547</v>
      </c>
      <c r="G16" s="10" t="s">
        <v>548</v>
      </c>
      <c r="H16" s="16" t="s">
        <v>549</v>
      </c>
      <c r="I16" s="16" t="s">
        <v>587</v>
      </c>
      <c r="J16" s="16" t="s">
        <v>589</v>
      </c>
      <c r="K16" s="36" t="s">
        <v>550</v>
      </c>
    </row>
    <row r="17" s="1" customFormat="1" ht="38" customHeight="1" spans="1:11">
      <c r="A17" s="37" t="s">
        <v>554</v>
      </c>
      <c r="B17" s="38"/>
      <c r="C17" s="39" t="s">
        <v>555</v>
      </c>
      <c r="D17" s="39" t="s">
        <v>767</v>
      </c>
      <c r="E17" s="39" t="s">
        <v>557</v>
      </c>
      <c r="F17" s="39" t="s">
        <v>768</v>
      </c>
      <c r="G17" s="39" t="s">
        <v>855</v>
      </c>
      <c r="H17" s="39" t="s">
        <v>856</v>
      </c>
      <c r="I17" s="40">
        <v>20</v>
      </c>
      <c r="J17" s="40">
        <v>20</v>
      </c>
      <c r="K17" s="41" t="s">
        <v>538</v>
      </c>
    </row>
    <row r="18" s="1" customFormat="1" ht="38" customHeight="1" spans="1:11">
      <c r="A18" s="37" t="s">
        <v>554</v>
      </c>
      <c r="B18" s="42"/>
      <c r="C18" s="39" t="s">
        <v>555</v>
      </c>
      <c r="D18" s="39" t="s">
        <v>857</v>
      </c>
      <c r="E18" s="39" t="s">
        <v>568</v>
      </c>
      <c r="F18" s="39" t="s">
        <v>24</v>
      </c>
      <c r="G18" s="39" t="s">
        <v>679</v>
      </c>
      <c r="H18" s="39" t="s">
        <v>24</v>
      </c>
      <c r="I18" s="40">
        <v>10</v>
      </c>
      <c r="J18" s="40">
        <v>10</v>
      </c>
      <c r="K18" s="41" t="s">
        <v>538</v>
      </c>
    </row>
    <row r="19" s="1" customFormat="1" ht="38" customHeight="1" spans="1:11">
      <c r="A19" s="37" t="s">
        <v>554</v>
      </c>
      <c r="B19" s="42"/>
      <c r="C19" s="39" t="s">
        <v>555</v>
      </c>
      <c r="D19" s="39" t="s">
        <v>770</v>
      </c>
      <c r="E19" s="39" t="s">
        <v>568</v>
      </c>
      <c r="F19" s="39" t="s">
        <v>858</v>
      </c>
      <c r="G19" s="39" t="s">
        <v>623</v>
      </c>
      <c r="H19" s="39" t="s">
        <v>858</v>
      </c>
      <c r="I19" s="40">
        <v>10</v>
      </c>
      <c r="J19" s="40">
        <v>10</v>
      </c>
      <c r="K19" s="41" t="s">
        <v>538</v>
      </c>
    </row>
    <row r="20" s="1" customFormat="1" ht="38" customHeight="1" spans="1:11">
      <c r="A20" s="37" t="s">
        <v>554</v>
      </c>
      <c r="B20" s="42"/>
      <c r="C20" s="39" t="s">
        <v>563</v>
      </c>
      <c r="D20" s="39" t="s">
        <v>564</v>
      </c>
      <c r="E20" s="39" t="s">
        <v>557</v>
      </c>
      <c r="F20" s="39" t="s">
        <v>627</v>
      </c>
      <c r="G20" s="39" t="s">
        <v>559</v>
      </c>
      <c r="H20" s="39" t="s">
        <v>627</v>
      </c>
      <c r="I20" s="40">
        <v>15</v>
      </c>
      <c r="J20" s="40">
        <v>15</v>
      </c>
      <c r="K20" s="41" t="s">
        <v>538</v>
      </c>
    </row>
    <row r="21" s="1" customFormat="1" ht="38" customHeight="1" spans="1:11">
      <c r="A21" s="37" t="s">
        <v>554</v>
      </c>
      <c r="B21" s="42"/>
      <c r="C21" s="39" t="s">
        <v>603</v>
      </c>
      <c r="D21" s="39" t="s">
        <v>692</v>
      </c>
      <c r="E21" s="39" t="s">
        <v>557</v>
      </c>
      <c r="F21" s="39" t="s">
        <v>627</v>
      </c>
      <c r="G21" s="39" t="s">
        <v>559</v>
      </c>
      <c r="H21" s="39" t="s">
        <v>627</v>
      </c>
      <c r="I21" s="40">
        <v>15</v>
      </c>
      <c r="J21" s="40">
        <v>15</v>
      </c>
      <c r="K21" s="41" t="s">
        <v>538</v>
      </c>
    </row>
    <row r="22" s="1" customFormat="1" ht="38" customHeight="1" spans="1:11">
      <c r="A22" s="37" t="s">
        <v>565</v>
      </c>
      <c r="B22" s="42"/>
      <c r="C22" s="39" t="s">
        <v>672</v>
      </c>
      <c r="D22" s="39" t="s">
        <v>859</v>
      </c>
      <c r="E22" s="39" t="s">
        <v>568</v>
      </c>
      <c r="F22" s="39" t="s">
        <v>860</v>
      </c>
      <c r="G22" s="39" t="s">
        <v>569</v>
      </c>
      <c r="H22" s="39" t="s">
        <v>570</v>
      </c>
      <c r="I22" s="40">
        <v>10</v>
      </c>
      <c r="J22" s="40">
        <v>10</v>
      </c>
      <c r="K22" s="41" t="s">
        <v>538</v>
      </c>
    </row>
    <row r="23" s="1" customFormat="1" ht="38" customHeight="1" spans="1:11">
      <c r="A23" s="37" t="s">
        <v>571</v>
      </c>
      <c r="B23" s="42"/>
      <c r="C23" s="39" t="s">
        <v>610</v>
      </c>
      <c r="D23" s="39" t="s">
        <v>611</v>
      </c>
      <c r="E23" s="39" t="s">
        <v>557</v>
      </c>
      <c r="F23" s="39" t="s">
        <v>573</v>
      </c>
      <c r="G23" s="39" t="s">
        <v>559</v>
      </c>
      <c r="H23" s="39" t="s">
        <v>573</v>
      </c>
      <c r="I23" s="40">
        <v>10</v>
      </c>
      <c r="J23" s="40">
        <v>10</v>
      </c>
      <c r="K23" s="41" t="s">
        <v>538</v>
      </c>
    </row>
    <row r="24" s="3" customFormat="1" ht="67" customHeight="1" spans="1:11">
      <c r="A24" s="28" t="s">
        <v>612</v>
      </c>
      <c r="B24" s="28"/>
      <c r="C24" s="28"/>
      <c r="D24" s="29" t="s">
        <v>538</v>
      </c>
      <c r="E24" s="29"/>
      <c r="F24" s="29"/>
      <c r="G24" s="29"/>
      <c r="H24" s="29"/>
      <c r="I24" s="29"/>
      <c r="J24" s="29"/>
      <c r="K24" s="29"/>
    </row>
    <row r="25" s="3" customFormat="1" ht="30" customHeight="1" spans="1:11">
      <c r="A25" s="43" t="s">
        <v>613</v>
      </c>
      <c r="B25" s="44"/>
      <c r="C25" s="44"/>
      <c r="D25" s="44"/>
      <c r="E25" s="44"/>
      <c r="F25" s="44"/>
      <c r="G25" s="44"/>
      <c r="H25" s="45"/>
      <c r="I25" s="28" t="s">
        <v>614</v>
      </c>
      <c r="J25" s="28" t="s">
        <v>615</v>
      </c>
      <c r="K25" s="28" t="s">
        <v>616</v>
      </c>
    </row>
    <row r="26" s="2" customFormat="1" ht="35" customHeight="1" spans="1:11">
      <c r="A26" s="46"/>
      <c r="B26" s="47"/>
      <c r="C26" s="47"/>
      <c r="D26" s="47"/>
      <c r="E26" s="47"/>
      <c r="F26" s="47"/>
      <c r="G26" s="47"/>
      <c r="H26" s="48"/>
      <c r="I26" s="20">
        <v>100</v>
      </c>
      <c r="J26" s="20">
        <v>100</v>
      </c>
      <c r="K26" s="28" t="s">
        <v>617</v>
      </c>
    </row>
    <row r="27" s="2" customFormat="1" ht="208" customHeight="1" spans="1:11">
      <c r="A27" s="49" t="s">
        <v>618</v>
      </c>
      <c r="B27" s="50"/>
      <c r="C27" s="50"/>
      <c r="D27" s="50"/>
      <c r="E27" s="50"/>
      <c r="F27" s="50"/>
      <c r="G27" s="50"/>
      <c r="H27" s="50"/>
      <c r="I27" s="50"/>
      <c r="J27" s="50"/>
      <c r="K27" s="50"/>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48</vt:i4>
      </vt:variant>
    </vt:vector>
  </HeadingPairs>
  <TitlesOfParts>
    <vt:vector size="4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澄江市住房和城乡建设局部门整体支出绩效自评表</vt:lpstr>
      <vt:lpstr>GK15 2023年城市燃气管道等老化更新改造和保障性安居工程</vt:lpstr>
      <vt:lpstr>GK16 2025年农村危房改造补助资金</vt:lpstr>
      <vt:lpstr>GK17 2025年污水处理项目运维补贴资金</vt:lpstr>
      <vt:lpstr>GK18 2025年新增抚仙湖保护治理省级补助资金</vt:lpstr>
      <vt:lpstr>GK19 2025年云南省政府专项债券（十至十四期（清欠企业账</vt:lpstr>
      <vt:lpstr>GK20 澄江市2024年内涝治理设施建设工程项目资金</vt:lpstr>
      <vt:lpstr>GK21 澄江市2025年公租房管理专项经费</vt:lpstr>
      <vt:lpstr>GK22 澄江市2025年农村危房改造补助资金</vt:lpstr>
      <vt:lpstr>GK23 澄江市水污染治理设施改造工程项目资金</vt:lpstr>
      <vt:lpstr>GK24 澄江市污水处理厂技术改造土地划拨项目资金</vt:lpstr>
      <vt:lpstr>GK25 澄江市住建设施建设管理项目资金</vt:lpstr>
      <vt:lpstr>GK26 澄江市住建设施建设及管理专项资金</vt:lpstr>
      <vt:lpstr>GK27 澄江市住建设施建设项目资金</vt:lpstr>
      <vt:lpstr>GK28 澄江市住建市政设施建设项目资金</vt:lpstr>
      <vt:lpstr>GK29 澄江县广龙旅游小镇（抚仙湖北岸生态湿地移民搬迁安置房</vt:lpstr>
      <vt:lpstr>GK30 抚仙湖北岸生态湿地移民搬迁安置房片区建设项目第二次化</vt:lpstr>
      <vt:lpstr>GK31 抚仙湖北岸生态湿地移民搬迁安置房片区建设项目第三次化</vt:lpstr>
      <vt:lpstr>GK32 抚仙湖环湖棚户区改造暨生态移民搬迁安置项目资金</vt:lpstr>
      <vt:lpstr>GK33 工程项目建设专项资金</vt:lpstr>
      <vt:lpstr>GK34澄江市一水两污管理中心清欠政府拖欠企业账款（第一批）</vt:lpstr>
      <vt:lpstr>GK35澄江市一水两污管理中心清欠政府拖欠企业账款（第二批）</vt:lpstr>
      <vt:lpstr>GK36澄江市污水处理厂技术改造项目（二）资金</vt:lpstr>
      <vt:lpstr>GK37澄江市污水处理厂技术改造项目前期项目资金</vt:lpstr>
      <vt:lpstr>GK38澄江市抚仙湖全流域截污治污项目（二）资金</vt:lpstr>
      <vt:lpstr>GK39澄江市智慧水务监管平台（一水两污监控中心）建设项目资金</vt:lpstr>
      <vt:lpstr>GK40广龙片区及矣旧片区内涝治理设施建设工程及2024年内涝</vt:lpstr>
      <vt:lpstr>GK41 焚烧中心第二批清欠政府拖欠企业账款资金绩效自评表</vt:lpstr>
      <vt:lpstr>GK42焚烧中心第三批清欠政府拖欠企业账款资金绩效自评表 </vt:lpstr>
      <vt:lpstr>GK43  焚烧中心第四批清欠政府拖欠企业账款资金绩效自评表</vt:lpstr>
      <vt:lpstr>GK44焚烧中心第一批清欠政府拖欠企业账款资金绩效自评表</vt:lpstr>
      <vt:lpstr>GK45澄江市垃圾收集处置项目补助追加资金绩效自评表</vt:lpstr>
      <vt:lpstr>GK46 澄江市垃圾收集处置项目补助资金绩效自评表</vt:lpstr>
      <vt:lpstr>GK47 房产信息核查系统及网签网备系统专项资金绩效自评表</vt:lpstr>
      <vt:lpstr>GK48 环湖棚改专项资金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 润 'ん</cp:lastModifiedBy>
  <dcterms:created xsi:type="dcterms:W3CDTF">2026-09-24T11:16:00Z</dcterms:created>
  <dcterms:modified xsi:type="dcterms:W3CDTF">2026-09-24T11:50:08Z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2026-09-24T11:16:37.622Z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3ED4C5B33D914128A7F50BEF1F1D23C1_13</vt:lpwstr>
  </property>
  <property fmtid="{D5CDD505-2E9C-101B-9397-08002B2CF9AE}" pid="11" name="KSOProductBuildVer">
    <vt:lpwstr>2052-12.1.0.28505</vt:lpwstr>
  </property>
  <property fmtid="{D5CDD505-2E9C-101B-9397-08002B2CF9AE}" pid="12" name="CalculationRule">
    <vt:i4>0</vt:i4>
  </property>
</Properties>
</file>